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veys\Fannie Mae\2018 NHS\2018 Monthlies\February 2018\"/>
    </mc:Choice>
  </mc:AlternateContent>
  <bookViews>
    <workbookView xWindow="0" yWindow="0" windowWidth="17310" windowHeight="5370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<sst xmlns="http://schemas.openxmlformats.org/spreadsheetml/2006/main" count="46" uniqueCount="41">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</sst>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8" fontId="0" fillId="0" borderId="0" xfId="0" applyNumberFormat="1" applyFill="1" applyBorder="1"/>
    <xf numFmtId="9" fontId="0" fillId="0" borderId="0" xfId="1" applyFont="1" applyFill="1" applyBorder="1"/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48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abSelected="1" zoomScale="90" zoomScaleNormal="90" zoomScaleSheetLayoutView="80" workbookViewId="0">
      <pane ySplit="2" topLeftCell="A87" activePane="bottomLeft" state="frozen"/>
      <selection pane="bottomLeft" activeCell="U95" sqref="U95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58" t="s">
        <v>38</v>
      </c>
      <c r="D1" s="59"/>
      <c r="E1" s="60"/>
      <c r="F1" s="59" t="s">
        <v>37</v>
      </c>
      <c r="G1" s="59"/>
      <c r="H1" s="60"/>
      <c r="I1" s="58" t="s">
        <v>36</v>
      </c>
      <c r="J1" s="59"/>
      <c r="K1" s="60"/>
      <c r="L1" s="58" t="s">
        <v>35</v>
      </c>
      <c r="M1" s="59"/>
      <c r="N1" s="60"/>
      <c r="O1" s="58" t="s">
        <v>39</v>
      </c>
      <c r="P1" s="59"/>
      <c r="Q1" s="60"/>
      <c r="R1" s="58" t="s">
        <v>34</v>
      </c>
      <c r="S1" s="59"/>
      <c r="T1" s="60"/>
      <c r="U1" s="58" t="s">
        <v>23</v>
      </c>
      <c r="V1" s="60"/>
      <c r="W1" s="58" t="s">
        <v>33</v>
      </c>
      <c r="X1" s="59"/>
      <c r="Y1" s="60"/>
      <c r="Z1" s="58" t="s">
        <v>30</v>
      </c>
      <c r="AA1" s="60"/>
      <c r="AB1" s="58" t="s">
        <v>32</v>
      </c>
      <c r="AC1" s="60"/>
      <c r="AD1" s="58" t="s">
        <v>31</v>
      </c>
      <c r="AE1" s="59"/>
      <c r="AF1" s="60"/>
      <c r="AG1" s="58" t="s">
        <v>29</v>
      </c>
      <c r="AH1" s="60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:E95" si="50">C94-D94</f>
        <v>0.26999999999999996</v>
      </c>
      <c r="F94" s="49">
        <v>0.65</v>
      </c>
      <c r="G94" s="49">
        <v>0.27</v>
      </c>
      <c r="H94" s="38">
        <f t="shared" ref="H94:H95" si="51">F94-G94</f>
        <v>0.38</v>
      </c>
      <c r="I94" s="36">
        <v>0.57999999999999996</v>
      </c>
      <c r="J94" s="37">
        <v>0.06</v>
      </c>
      <c r="K94" s="38">
        <f t="shared" ref="K94:K95" si="52">I94-J94</f>
        <v>0.52</v>
      </c>
      <c r="L94" s="36">
        <v>0.55000000000000004</v>
      </c>
      <c r="M94" s="37">
        <v>0.05</v>
      </c>
      <c r="N94" s="38">
        <f t="shared" ref="N94:N95" si="53">M94-L94</f>
        <v>-0.5</v>
      </c>
      <c r="O94" s="37">
        <v>0.13</v>
      </c>
      <c r="P94" s="37">
        <v>0.86</v>
      </c>
      <c r="Q94" s="38">
        <f t="shared" ref="Q94:Q95" si="54">P94-O94</f>
        <v>0.73</v>
      </c>
      <c r="R94" s="33">
        <v>0.27</v>
      </c>
      <c r="S94" s="37">
        <v>0.11</v>
      </c>
      <c r="T94" s="38">
        <f t="shared" ref="T94:T95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 t="shared" si="50"/>
        <v>0.22000000000000008</v>
      </c>
      <c r="F95" s="33">
        <v>0.63</v>
      </c>
      <c r="G95" s="33">
        <v>0.27</v>
      </c>
      <c r="H95" s="38">
        <f t="shared" si="51"/>
        <v>0.36</v>
      </c>
      <c r="I95" s="36">
        <v>0.52</v>
      </c>
      <c r="J95" s="37">
        <v>7.0000000000000007E-2</v>
      </c>
      <c r="K95" s="38">
        <f t="shared" si="52"/>
        <v>0.45</v>
      </c>
      <c r="L95" s="36">
        <v>0.62</v>
      </c>
      <c r="M95" s="37">
        <v>0.05</v>
      </c>
      <c r="N95" s="38">
        <f t="shared" si="53"/>
        <v>-0.56999999999999995</v>
      </c>
      <c r="O95" s="9">
        <v>0.14000000000000001</v>
      </c>
      <c r="P95" s="37">
        <v>0.85</v>
      </c>
      <c r="Q95" s="38">
        <f t="shared" si="54"/>
        <v>0.71</v>
      </c>
      <c r="R95" s="34">
        <v>0.26</v>
      </c>
      <c r="S95" s="37">
        <v>0.09</v>
      </c>
      <c r="T95" s="38">
        <f t="shared" si="55"/>
        <v>0.17</v>
      </c>
      <c r="U95" s="57">
        <v>3.2500000000000001E-2</v>
      </c>
      <c r="V95" s="56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B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C95">
    <cfRule type="expression" dxfId="47" priority="47">
      <formula>C95=C$97</formula>
    </cfRule>
    <cfRule type="expression" dxfId="46" priority="48">
      <formula>C95=C$96</formula>
    </cfRule>
  </conditionalFormatting>
  <conditionalFormatting sqref="D95">
    <cfRule type="expression" dxfId="45" priority="45">
      <formula>D95=D$97</formula>
    </cfRule>
    <cfRule type="expression" dxfId="44" priority="46">
      <formula>D95=D$96</formula>
    </cfRule>
  </conditionalFormatting>
  <conditionalFormatting sqref="F95">
    <cfRule type="expression" dxfId="41" priority="41">
      <formula>F95=F$97</formula>
    </cfRule>
    <cfRule type="expression" dxfId="40" priority="42">
      <formula>F95=F$96</formula>
    </cfRule>
  </conditionalFormatting>
  <conditionalFormatting sqref="G95">
    <cfRule type="expression" dxfId="39" priority="39">
      <formula>G95=G$97</formula>
    </cfRule>
    <cfRule type="expression" dxfId="38" priority="40">
      <formula>G95=G$96</formula>
    </cfRule>
  </conditionalFormatting>
  <conditionalFormatting sqref="I95:J95">
    <cfRule type="expression" dxfId="35" priority="35">
      <formula>I95=I$97</formula>
    </cfRule>
    <cfRule type="expression" dxfId="34" priority="36">
      <formula>I95=I$96</formula>
    </cfRule>
  </conditionalFormatting>
  <conditionalFormatting sqref="L95:M95">
    <cfRule type="expression" dxfId="31" priority="31">
      <formula>L95=L$97</formula>
    </cfRule>
    <cfRule type="expression" dxfId="30" priority="32">
      <formula>L95=L$96</formula>
    </cfRule>
  </conditionalFormatting>
  <conditionalFormatting sqref="O95">
    <cfRule type="expression" dxfId="27" priority="27">
      <formula>O95=O$97</formula>
    </cfRule>
    <cfRule type="expression" dxfId="26" priority="28">
      <formula>O95=O$96</formula>
    </cfRule>
  </conditionalFormatting>
  <conditionalFormatting sqref="P95">
    <cfRule type="expression" dxfId="25" priority="25">
      <formula>P95=P$97</formula>
    </cfRule>
    <cfRule type="expression" dxfId="24" priority="26">
      <formula>P95=P$96</formula>
    </cfRule>
  </conditionalFormatting>
  <conditionalFormatting sqref="R95:S95">
    <cfRule type="expression" dxfId="21" priority="21">
      <formula>R95=R$97</formula>
    </cfRule>
    <cfRule type="expression" dxfId="20" priority="22">
      <formula>R95=R$96</formula>
    </cfRule>
  </conditionalFormatting>
  <conditionalFormatting sqref="U95">
    <cfRule type="expression" dxfId="17" priority="17">
      <formula>U95=U$97</formula>
    </cfRule>
    <cfRule type="expression" dxfId="16" priority="18">
      <formula>U95=U$96</formula>
    </cfRule>
  </conditionalFormatting>
  <conditionalFormatting sqref="V95">
    <cfRule type="expression" dxfId="15" priority="15">
      <formula>V95=V$97</formula>
    </cfRule>
    <cfRule type="expression" dxfId="14" priority="16">
      <formula>V95=V$96</formula>
    </cfRule>
  </conditionalFormatting>
  <conditionalFormatting sqref="W95:Y95">
    <cfRule type="expression" dxfId="13" priority="13">
      <formula>W95=W$97</formula>
    </cfRule>
    <cfRule type="expression" dxfId="12" priority="14">
      <formula>W95=W$96</formula>
    </cfRule>
  </conditionalFormatting>
  <conditionalFormatting sqref="Z95:AA95">
    <cfRule type="expression" dxfId="11" priority="11">
      <formula>Z95=Z$97</formula>
    </cfRule>
    <cfRule type="expression" dxfId="10" priority="12">
      <formula>Z95=Z$96</formula>
    </cfRule>
  </conditionalFormatting>
  <conditionalFormatting sqref="AB95:AC95">
    <cfRule type="expression" dxfId="9" priority="9">
      <formula>AB95=AB$97</formula>
    </cfRule>
    <cfRule type="expression" dxfId="8" priority="10">
      <formula>AB95=AB$96</formula>
    </cfRule>
  </conditionalFormatting>
  <conditionalFormatting sqref="AD95">
    <cfRule type="expression" dxfId="7" priority="7">
      <formula>AD95=AD$97</formula>
    </cfRule>
    <cfRule type="expression" dxfId="6" priority="8">
      <formula>AD95=AD$96</formula>
    </cfRule>
  </conditionalFormatting>
  <conditionalFormatting sqref="AE95">
    <cfRule type="expression" dxfId="5" priority="5">
      <formula>AE95=AE$97</formula>
    </cfRule>
    <cfRule type="expression" dxfId="4" priority="6">
      <formula>AE95=AE$96</formula>
    </cfRule>
  </conditionalFormatting>
  <conditionalFormatting sqref="AF95">
    <cfRule type="expression" dxfId="3" priority="3">
      <formula>AF95=AF$97</formula>
    </cfRule>
    <cfRule type="expression" dxfId="2" priority="4">
      <formula>AF95=AF$96</formula>
    </cfRule>
  </conditionalFormatting>
  <conditionalFormatting sqref="AG95:AH95">
    <cfRule type="expression" dxfId="1" priority="1">
      <formula>AG95=AG$97</formula>
    </cfRule>
    <cfRule type="expression" dxfId="0" priority="2">
      <formula>AG95=AG$96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FBF28011442479F2B8D9E829A53D1" ma:contentTypeVersion="21" ma:contentTypeDescription="Create a new document." ma:contentTypeScope="" ma:versionID="bb754d3073e6379e66dc8d27bd9a2d66">
  <xsd:schema xmlns:xsd="http://www.w3.org/2001/XMLSchema" xmlns:xs="http://www.w3.org/2001/XMLSchema" xmlns:p="http://schemas.microsoft.com/office/2006/metadata/properties" xmlns:ns2="http://schemas.microsoft.com/sharepoint/v3/fields" xmlns:ns3="bec5b039-203a-4238-aa00-3a8718880843" xmlns:ns4="c87a8b90-88e8-4e5d-bef1-2715895f20c1" targetNamespace="http://schemas.microsoft.com/office/2006/metadata/properties" ma:root="true" ma:fieldsID="465c5a2ce177f20ef5df4b25e3a87fe8" ns2:_="" ns3:_="" ns4:_="">
    <xsd:import namespace="http://schemas.microsoft.com/sharepoint/v3/fields"/>
    <xsd:import namespace="bec5b039-203a-4238-aa00-3a8718880843"/>
    <xsd:import namespace="c87a8b90-88e8-4e5d-bef1-2715895f20c1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 ma:readOnly="false">
      <xsd:simpleType>
        <xsd:restriction base="dms:DateTime"/>
      </xsd:simpleType>
    </xsd:element>
    <xsd:element name="_Version" ma:index="8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5b039-203a-4238-aa00-3a8718880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8b90-88e8-4e5d-bef1-2715895f2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5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0D31DB5-F7F9-4BB7-80E2-0388890A4044}"/>
</file>

<file path=customXml/itemProps2.xml><?xml version="1.0" encoding="utf-8"?>
<ds:datastoreItem xmlns:ds="http://schemas.openxmlformats.org/officeDocument/2006/customXml" ds:itemID="{46F565D3-0E06-4D43-A32D-585210EF702F}"/>
</file>

<file path=customXml/itemProps3.xml><?xml version="1.0" encoding="utf-8"?>
<ds:datastoreItem xmlns:ds="http://schemas.openxmlformats.org/officeDocument/2006/customXml" ds:itemID="{60942EF2-B6A6-4263-BB07-BDA9472E9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February 2018 NHS - Key Indicators for Public Release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2018-02-26T20:40:59Z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0x010100262FBF28011442479F2B8D9E829A53D1</vt:lpwstr>
  </property>
</Properties>
</file>