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mc:AlternateContent xmlns:mc="http://schemas.openxmlformats.org/markup-compatibility/2006">
    <mc:Choice Requires="x15">
      <x15ac:absPath xmlns:x15ac="http://schemas.microsoft.com/office/spreadsheetml/2010/11/ac" url="https://psb.sharepoint.com/sites/PSBInsightsShare/Client Folders/Fannie Mae/1 National Housing Survey/2024 NHS/Monthlies/2024_08 August (27332)/"/>
    </mc:Choice>
  </mc:AlternateContent>
  <xr:revisionPtr revIDLastSave="64" documentId="8_{2F6860BD-863E-4F90-8044-C894FA85DD50}" xr6:coauthVersionLast="47" xr6:coauthVersionMax="47" xr10:uidLastSave="{25F932AD-1B9A-4BA2-AA81-4835FFAD96C9}"/>
  <bookViews>
    <workbookView xWindow="28680" yWindow="-120" windowWidth="29040" windowHeight="15720" xr2:uid="{00000000-000D-0000-FFFF-FFFF00000000}"/>
  </bookViews>
  <sheets>
    <sheet name="ToC" sheetId="1" r:id="rId1"/>
    <sheet name="Buying Conditions - Total" sheetId="2" r:id="rId2"/>
    <sheet name="Buying Conditions-OwnerRenter" sheetId="3" r:id="rId3"/>
    <sheet name="Buying Conditions - Income" sheetId="4" r:id="rId4"/>
    <sheet name="Buying Conditions - Age" sheetId="5" r:id="rId5"/>
    <sheet name="Buying Conditions - Race" sheetId="6" r:id="rId6"/>
    <sheet name="Selling Conditions - Total" sheetId="7" r:id="rId7"/>
    <sheet name="Selling Conditions-OwnerRenter" sheetId="8" r:id="rId8"/>
    <sheet name="Selling Conditions - Income" sheetId="9" r:id="rId9"/>
    <sheet name="Selling Conditions - Age" sheetId="10" r:id="rId10"/>
    <sheet name="Selling Conditions - Race" sheetId="11" r:id="rId11"/>
    <sheet name="Home Prices - Total" sheetId="12" r:id="rId12"/>
    <sheet name="Home Prices-OwnerRenter" sheetId="13" r:id="rId13"/>
    <sheet name="Home Prices - Income" sheetId="14" r:id="rId14"/>
    <sheet name="Home Prices - Age" sheetId="15" r:id="rId15"/>
    <sheet name="Home Prices - Race" sheetId="16" r:id="rId16"/>
    <sheet name="Mortgage Rates - Total" sheetId="17" r:id="rId17"/>
    <sheet name="Mortgage Rates-OwnerRenter" sheetId="18" r:id="rId18"/>
    <sheet name="Mortgage Rates - Income" sheetId="19" r:id="rId19"/>
    <sheet name="Mortgage Rates - Age" sheetId="20" r:id="rId20"/>
    <sheet name="Mortgage Rates - Race" sheetId="21" r:id="rId21"/>
    <sheet name="Job Loss Concern - Total" sheetId="22" r:id="rId22"/>
    <sheet name="Job Loss Concern-OwnerRenter" sheetId="23" r:id="rId23"/>
    <sheet name="Job Loss Concern - Income" sheetId="24" r:id="rId24"/>
    <sheet name="Job Loss Concern - Age" sheetId="25" r:id="rId25"/>
    <sheet name="Job Loss Concern - Race" sheetId="26" r:id="rId26"/>
    <sheet name="Household Income - Total" sheetId="27" r:id="rId27"/>
    <sheet name="Household Income-OwnerRenter" sheetId="28" r:id="rId28"/>
    <sheet name="Household Income - Income" sheetId="29" r:id="rId29"/>
    <sheet name="Household Income - Age" sheetId="30" r:id="rId30"/>
    <sheet name="Household Income - Race" sheetId="31" r:id="rId31"/>
    <sheet name="Price Expectations - Total" sheetId="32" r:id="rId32"/>
    <sheet name="Price Expectations-OwnerRenter" sheetId="33" r:id="rId33"/>
    <sheet name="Price Expectations - Income" sheetId="34" r:id="rId34"/>
    <sheet name="Price Expectations - Age" sheetId="35" r:id="rId35"/>
    <sheet name="Price Expectations - Race" sheetId="36" r:id="rId36"/>
    <sheet name="Rental Price Change - Total" sheetId="37" r:id="rId37"/>
    <sheet name="Rental Price Change-OwnerRent" sheetId="38" r:id="rId38"/>
    <sheet name="Rental Price Change - Income" sheetId="39" r:id="rId39"/>
    <sheet name="Rental Price Change - Age" sheetId="40" r:id="rId40"/>
    <sheet name="Rental Price Change - Race" sheetId="41" r:id="rId41"/>
    <sheet name="Move to Buy or Rent - Total" sheetId="42" r:id="rId42"/>
    <sheet name="Move to Buy or Rent-OwnerRent" sheetId="43" r:id="rId43"/>
    <sheet name="Move to Buy or Rent - Income" sheetId="44" r:id="rId44"/>
    <sheet name="Move to Buy or Rent - Age" sheetId="45" r:id="rId45"/>
    <sheet name="Move to Buy or Rent - Race" sheetId="46" r:id="rId46"/>
    <sheet name="Personal Situation - Total" sheetId="47" r:id="rId47"/>
    <sheet name="Personal Situation-OwnerRent" sheetId="48" r:id="rId48"/>
    <sheet name="Personal Situation - Income" sheetId="49" r:id="rId49"/>
    <sheet name="Personal Situation - Age" sheetId="50" r:id="rId50"/>
    <sheet name="Personal Situation - Race" sheetId="51" r:id="rId51"/>
    <sheet name="Economy Direction - Total" sheetId="52" r:id="rId52"/>
    <sheet name="Economy Direction - OwnerRenter" sheetId="53" r:id="rId53"/>
    <sheet name="Economy Direction - Income" sheetId="54" r:id="rId54"/>
    <sheet name="Economy Direction - Age" sheetId="55" r:id="rId55"/>
    <sheet name="Economy Direction - Race" sheetId="56" r:id="rId56"/>
    <sheet name="Ease of Mortgage - Total" sheetId="57" r:id="rId57"/>
    <sheet name="Ease of Mortgage - OwnerRenter" sheetId="58" r:id="rId58"/>
    <sheet name="Ease of Mortgage - Income" sheetId="59" r:id="rId59"/>
    <sheet name="Ease of Mortgage - Age" sheetId="60" r:id="rId60"/>
    <sheet name="Ease of Mortgage - Race" sheetId="61" r:id="rId6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61" l="1"/>
  <c r="A46" i="60"/>
  <c r="A46" i="59"/>
  <c r="A46" i="58"/>
  <c r="A24" i="57"/>
  <c r="A46" i="56"/>
  <c r="A46" i="55"/>
  <c r="A46" i="54"/>
  <c r="A46" i="53"/>
  <c r="A24" i="52"/>
  <c r="A68" i="51"/>
  <c r="A68" i="50"/>
  <c r="A68" i="49"/>
  <c r="A68" i="48"/>
  <c r="A24" i="47"/>
  <c r="A46" i="46"/>
  <c r="A46" i="45"/>
  <c r="A46" i="44"/>
  <c r="A46" i="43"/>
  <c r="A24" i="42"/>
  <c r="A68" i="41"/>
  <c r="A68" i="40"/>
  <c r="A68" i="39"/>
  <c r="A68" i="38"/>
  <c r="A24" i="37"/>
  <c r="A46" i="36"/>
  <c r="A46" i="35"/>
  <c r="A46" i="34"/>
  <c r="A46" i="33"/>
  <c r="A24" i="32"/>
  <c r="A68" i="31"/>
  <c r="A68" i="30"/>
  <c r="A68" i="29"/>
  <c r="A68" i="28"/>
  <c r="A24" i="27"/>
  <c r="A68" i="26"/>
  <c r="A68" i="25"/>
  <c r="A68" i="24"/>
  <c r="A68" i="23"/>
  <c r="A24" i="22"/>
  <c r="A68" i="21"/>
  <c r="A68" i="20"/>
  <c r="A68" i="19"/>
  <c r="A68" i="18"/>
  <c r="A24" i="17"/>
  <c r="A68" i="16"/>
  <c r="A68" i="15"/>
  <c r="A68" i="14"/>
  <c r="A68" i="13"/>
  <c r="A24" i="12"/>
  <c r="A68" i="11"/>
  <c r="A68" i="10"/>
  <c r="A68" i="9"/>
  <c r="A68" i="8"/>
  <c r="A24" i="7"/>
  <c r="A68" i="6"/>
  <c r="A68" i="5"/>
  <c r="A68" i="4"/>
  <c r="A68" i="3"/>
  <c r="A24" i="2"/>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<sst xmlns="http://schemas.openxmlformats.org/spreadsheetml/2006/main" count="10342" uniqueCount="673">
  <si>
    <t>Fannie Mae - National Housing Survey HPSI Components (August 2024)</t>
  </si>
  <si>
    <t>Table of Contents</t>
  </si>
  <si>
    <t/>
  </si>
  <si>
    <t>Table Name</t>
  </si>
  <si>
    <t>Question Text</t>
  </si>
  <si>
    <t>In general, do you think this is a good time or bad time to buy a house?</t>
  </si>
  <si>
    <t>In general, do you think it is a good time or bad time to sell a house?</t>
  </si>
  <si>
    <t>During the next 12 months, in what direction do you think home prices in general will go?</t>
  </si>
  <si>
    <t>During the next 12 months, in what direction do you think home mortgage interest rates will go?</t>
  </si>
  <si>
    <t xml:space="preserve">(Asked among those who are employed full-time or part-time): How concerned are you that you will lose your job in the next twelve months? </t>
  </si>
  <si>
    <t xml:space="preserve">How does your current monthly household income compare to what it was twelve months ago? </t>
  </si>
  <si>
    <t>Additional National Housing Survey Key Indicators</t>
  </si>
  <si>
    <t>Average expected home and rental price change over the next 12 months.  Please see notes* for a detailed make-up of questions used in the calculation.</t>
  </si>
  <si>
    <t>During the next 12 months, in what direction do you think home rental prices in general will go?</t>
  </si>
  <si>
    <t>If you were going to move, would you be more likely to:</t>
  </si>
  <si>
    <t>Looking ahead one year, do you expect your personal financial situation to change? Will it get much better, somewhat better, stay about the same, get somewhat worse, or get much worse?</t>
  </si>
  <si>
    <t>In general, do you think our economy is on the right track or is it off on the wrong track?</t>
  </si>
  <si>
    <t>How easy or difficult do you think it would be for you to get a home mortgage today?</t>
  </si>
  <si>
    <t>*Note: Average Expected Price Change were calculated based on the following questions:</t>
  </si>
  <si>
    <t>Q15</t>
  </si>
  <si>
    <t>During the next 12 months, do you think home prices in general will go up, go down, or stay the same as where they are now?</t>
  </si>
  <si>
    <t>Q16</t>
  </si>
  <si>
    <t>By what percent do you think home prices in general will go down on average over the next 12 months?</t>
  </si>
  <si>
    <t>Q17</t>
  </si>
  <si>
    <t>By what percent do you think home prices in general will go up on average over the next 12 months?</t>
  </si>
  <si>
    <t>During the next 12 months, do you think home rental prices in general will go up, go down, or stay the same as where they are now?</t>
  </si>
  <si>
    <t>Q18</t>
  </si>
  <si>
    <t>By what percent do you think home rental prices in general will go down on average over the next 12 months?</t>
  </si>
  <si>
    <t>Q20</t>
  </si>
  <si>
    <t>By what percent do you think home rental prices in general will go up on average over the next 12 months?</t>
  </si>
  <si>
    <t>Month</t>
  </si>
  <si>
    <t>Good Time to Buy (% of respondents)</t>
  </si>
  <si>
    <t>Bad Time to Buy (% of respondents)</t>
  </si>
  <si>
    <t>NET Good Time to Buy (% of respondents)</t>
  </si>
  <si>
    <t>Mar-11</t>
  </si>
  <si>
    <t>Apr-11</t>
  </si>
  <si>
    <t>May-11</t>
  </si>
  <si>
    <t>June-11</t>
  </si>
  <si>
    <t>July-11</t>
  </si>
  <si>
    <t>Aug-11</t>
  </si>
  <si>
    <t>Sept-11</t>
  </si>
  <si>
    <t>Oct-11</t>
  </si>
  <si>
    <t>Nov-11</t>
  </si>
  <si>
    <t>Dec-11</t>
  </si>
  <si>
    <t>Jan-12</t>
  </si>
  <si>
    <t>Feb-12</t>
  </si>
  <si>
    <t>Mar-12</t>
  </si>
  <si>
    <t>Apr-12</t>
  </si>
  <si>
    <t>May-12</t>
  </si>
  <si>
    <t>June-12</t>
  </si>
  <si>
    <t>July-12</t>
  </si>
  <si>
    <t>Aug-12</t>
  </si>
  <si>
    <t>Sept-12</t>
  </si>
  <si>
    <t>Oct-12</t>
  </si>
  <si>
    <t>Nov-12</t>
  </si>
  <si>
    <t>Dec-12</t>
  </si>
  <si>
    <t>Jan-13</t>
  </si>
  <si>
    <t>Feb-13</t>
  </si>
  <si>
    <t>Mar-13</t>
  </si>
  <si>
    <t>Apr-13</t>
  </si>
  <si>
    <t>May-13</t>
  </si>
  <si>
    <t>June-13</t>
  </si>
  <si>
    <t>July-13</t>
  </si>
  <si>
    <t>Aug-13</t>
  </si>
  <si>
    <t>Sept-13</t>
  </si>
  <si>
    <t>Oct-13</t>
  </si>
  <si>
    <t>Nov-13</t>
  </si>
  <si>
    <t>Dec-13</t>
  </si>
  <si>
    <t>Jan-14</t>
  </si>
  <si>
    <t>Feb-14</t>
  </si>
  <si>
    <t>Mar-14</t>
  </si>
  <si>
    <t>Apr-14</t>
  </si>
  <si>
    <t>May-14</t>
  </si>
  <si>
    <t>June-14</t>
  </si>
  <si>
    <t>July-14</t>
  </si>
  <si>
    <t>Aug-14</t>
  </si>
  <si>
    <t>Sept-14</t>
  </si>
  <si>
    <t>Oct-14</t>
  </si>
  <si>
    <t>Nov-14</t>
  </si>
  <si>
    <t>Dec-14</t>
  </si>
  <si>
    <t>Jan-15</t>
  </si>
  <si>
    <t>Feb-15</t>
  </si>
  <si>
    <t>Mar-15</t>
  </si>
  <si>
    <t>Apr-15</t>
  </si>
  <si>
    <t>May-15</t>
  </si>
  <si>
    <t>June-15</t>
  </si>
  <si>
    <t>July-15</t>
  </si>
  <si>
    <t>Aug-15</t>
  </si>
  <si>
    <t>Sept-15</t>
  </si>
  <si>
    <t>Oct-15</t>
  </si>
  <si>
    <t>Nov-15</t>
  </si>
  <si>
    <t>Dec-15</t>
  </si>
  <si>
    <t>Jan-16</t>
  </si>
  <si>
    <t>Feb-16</t>
  </si>
  <si>
    <t>Mar-16</t>
  </si>
  <si>
    <t>Apr-16</t>
  </si>
  <si>
    <t>May-16</t>
  </si>
  <si>
    <t>Jun-16</t>
  </si>
  <si>
    <t>Jul-16</t>
  </si>
  <si>
    <t>Aug-16</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</si>
  <si>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</si>
  <si>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</si>
  <si>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</si>
  <si>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</si>
  <si>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</si>
  <si>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</si>
  <si>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</si>
  <si>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</si>
  <si>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</si>
  <si>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</si>
  <si>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</si>
  <si>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</si>
  <si>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</si>
  <si>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</si>
  <si>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</si>
  <si>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</si>
  <si>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</si>
  <si>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</si>
  <si>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</si>
  <si>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</si>
  <si>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</si>
  <si>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</si>
  <si>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</si>
  <si>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</si>
  <si>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</si>
  <si>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</si>
  <si>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</si>
  <si>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</si>
  <si>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</si>
  <si>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</si>
  <si>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</si>
  <si>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</si>
  <si>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</si>
  <si>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</si>
  <si>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</si>
  <si>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</si>
  <si>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</si>
  <si>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</si>
  <si>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</si>
  <si>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</si>
  <si>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</si>
  <si>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</si>
  <si>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</si>
  <si>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</si>
  <si>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</si>
  <si>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</si>
  <si>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</si>
  <si>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</si>
  <si>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</si>
  <si>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</si>
  <si>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</si>
  <si>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</si>
  <si>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</si>
  <si>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</si>
  <si>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</si>
  <si>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</si>
  <si>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</si>
  <si>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</si>
  <si>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</si>
  <si>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</si>
  <si>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</si>
  <si>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</si>
  <si>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</si>
  <si>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</si>
  <si>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</si>
  <si>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</si>
  <si>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</si>
  <si>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</si>
  <si>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</si>
  <si>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</si>
  <si>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</si>
  <si>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</si>
  <si>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</si>
  <si>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</si>
  <si>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</si>
  <si>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</si>
  <si>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</si>
  <si>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</si>
  <si>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</si>
  <si>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</si>
  <si>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</si>
  <si>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</si>
  <si>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</si>
  <si>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</si>
  <si>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</si>
  <si>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</si>
  <si>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</si>
  <si>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</si>
  <si>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</si>
  <si>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</si>
  <si>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</si>
  <si>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</si>
  <si>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May-24</t>
  </si>
  <si>
    <t>Jun-24</t>
  </si>
  <si>
    <t>Jul-24</t>
  </si>
  <si>
    <t>Aug-24</t>
  </si>
  <si>
    <t>Good Time to Buy - Owner (% of respondents)</t>
  </si>
  <si>
    <t>Bad Time to Buy - Owner (% of respondents)</t>
  </si>
  <si>
    <t>NET Good Time to Buy - Owner (% of respondents)</t>
  </si>
  <si>
    <t>Good Time to Buy - Renter (% of respondents)</t>
  </si>
  <si>
    <t>Bad Time to Buy - Renter (% of respondents)</t>
  </si>
  <si>
    <t>NET Good Time to Buy - Renter (% of respondents)</t>
  </si>
  <si>
    <t>Good Time to Buy - &lt;$25k (% of respondents)</t>
  </si>
  <si>
    <t>Bad Time to Buy - &lt;$25k (% of respondents)</t>
  </si>
  <si>
    <t>NET Good Time to Buy - &lt;$25k (% of respondents)</t>
  </si>
  <si>
    <t>Good Time to Buy - $25k-50k (% of respondents)</t>
  </si>
  <si>
    <t>Bad Time to Buy - $25k-50k (% of respondents)</t>
  </si>
  <si>
    <t>NET Good Time to Buy - $25k-50k (% of respondents)</t>
  </si>
  <si>
    <t>Good Time to Buy - $50k-100k (% of respondents)</t>
  </si>
  <si>
    <t>Bad Time to Buy - $50k-100k (% of respondents)</t>
  </si>
  <si>
    <t>NET Good Time to Buy - $50k-100k (% of respondents)</t>
  </si>
  <si>
    <t>Good Time to Buy - $100k+ (% of respondents)</t>
  </si>
  <si>
    <t>Bad Time to Buy - $100k+ (% of respondents)</t>
  </si>
  <si>
    <t>NET Good Time to Buy - $100k+ (% of respondents)</t>
  </si>
  <si>
    <t>Good Time to Buy - Age 18-34 (% of respondents)</t>
  </si>
  <si>
    <t>Bad Time to Buy - Age 18-34 (% of respondents)</t>
  </si>
  <si>
    <t>NET Good Time to Buy - Age 18-34 (% of respondents)</t>
  </si>
  <si>
    <t>Good Time to Buy - Age 35-44 (% of respondents)</t>
  </si>
  <si>
    <t>Bad Time to Buy - Age 35-44 (% of respondents)</t>
  </si>
  <si>
    <t>NET Good Time to Buy - Age 35-44 (% of respondents)</t>
  </si>
  <si>
    <t>Good Time to Buy - Age 45-64 (% of respondents)</t>
  </si>
  <si>
    <t>Bad Time to Buy - Age 45-64 (% of respondents)</t>
  </si>
  <si>
    <t>NET Good Time to Buy - Age 45-64 (% of respondents)</t>
  </si>
  <si>
    <t>Good Time to Buy - Age 65+ (% of respondents)</t>
  </si>
  <si>
    <t>Bad Time to Buy - Age 65+ (% of respondents)</t>
  </si>
  <si>
    <t>NET Good Time to Buy - Age 65+ (% of respondents)</t>
  </si>
  <si>
    <t>Good Time to Buy - White (% of respondents)</t>
  </si>
  <si>
    <t>Bad Time to Buy - White (% of respondents)</t>
  </si>
  <si>
    <t>NET Good Time to Buy - White (% of respondents)</t>
  </si>
  <si>
    <t>Good Time to Buy - Hispanic (% of respondents)</t>
  </si>
  <si>
    <t>Bad Time to Buy - Hispanic (% of respondents)</t>
  </si>
  <si>
    <t>NET Good Time to Buy - Hispanic (% of respondents)</t>
  </si>
  <si>
    <t>Good Time to Buy - Black (% of respondents)</t>
  </si>
  <si>
    <t>Bad Time to Buy - Black (% of respondents)</t>
  </si>
  <si>
    <t>NET Good Time to Buy - Black (% of respondents)</t>
  </si>
  <si>
    <t>Good Time to Buy - Asian (% of respondents)</t>
  </si>
  <si>
    <t>Bad Time to Buy - Asian (% of respondents)</t>
  </si>
  <si>
    <t>NET Good Time to Buy - Asian (% of respondents)</t>
  </si>
  <si>
    <t>Good Time to Sell (% of respondents)</t>
  </si>
  <si>
    <t>Bad Time to Sell (% of respondents)</t>
  </si>
  <si>
    <t>NET Good Time to Sell (% of respondents)</t>
  </si>
  <si>
    <t>Good Time to Sell - Owner (% of respondents)</t>
  </si>
  <si>
    <t>Bad Time to Sell - Owner (% of respondents)</t>
  </si>
  <si>
    <t>NET Good Time to Sell - Owner (% of respondents)</t>
  </si>
  <si>
    <t>Good Time to Sell - Renter (% of respondents)</t>
  </si>
  <si>
    <t>Bad Time to Sell - Renter (% of respondents)</t>
  </si>
  <si>
    <t>NET Good Time to Sell - Renter (% of respondents)</t>
  </si>
  <si>
    <t>Good Time to Sell - &lt;$25k (% of respondents)</t>
  </si>
  <si>
    <t>Bad Time to Sell - &lt;$25k (% of respondents)</t>
  </si>
  <si>
    <t>NET Good Time to Sell - &lt;$25k (% of respondents)</t>
  </si>
  <si>
    <t>Good Time to Sell - $25k-50k (% of respondents)</t>
  </si>
  <si>
    <t>Bad Time to Sell - $25k-50k (% of respondents)</t>
  </si>
  <si>
    <t>NET Good Time to Sell - $25k-50k (% of respondents)</t>
  </si>
  <si>
    <t>Good Time to Sell - $50k-100k (% of respondents)</t>
  </si>
  <si>
    <t>Bad Time to Sell - $50k-100k (% of respondents)</t>
  </si>
  <si>
    <t>NET Good Time to Sell - $50k-100k (% of respondents)</t>
  </si>
  <si>
    <t>Good Time to Sell - $100k+ (% of respondents)</t>
  </si>
  <si>
    <t>Bad Time to Sell - $100k+ (% of respondents)</t>
  </si>
  <si>
    <t>NET Good Time to Sell - $100k+ (% of respondents)</t>
  </si>
  <si>
    <t>Good Time to Sell - Age 18-34 (% of respondents)</t>
  </si>
  <si>
    <t>Bad Time to Sell - Age 18-34 (% of respondents)</t>
  </si>
  <si>
    <t>NET Good Time to Sell - Age 18-34 (% of respondents)</t>
  </si>
  <si>
    <t>Good Time to Sell - Age 35-44 (% of respondents)</t>
  </si>
  <si>
    <t>Bad Time to Sell - Age 35-44 (% of respondents)</t>
  </si>
  <si>
    <t>NET Good Time to Sell - Age 35-44 (% of respondents)</t>
  </si>
  <si>
    <t>Good Time to Sell - Age 45-64 (% of respondents)</t>
  </si>
  <si>
    <t>Bad Time to Sell - Age 45-64 (% of respondents)</t>
  </si>
  <si>
    <t>NET Good Time to Sell - Age 45-64 (% of respondents)</t>
  </si>
  <si>
    <t>Good Time to Sell - Age 65+ (% of respondents)</t>
  </si>
  <si>
    <t>Bad Time to Sell - Age 65+ (% of respondents)</t>
  </si>
  <si>
    <t>NET Good Time to Sell - Age 65+ (% of respondents)</t>
  </si>
  <si>
    <t>Good Time to Sell - White (% of respondents)</t>
  </si>
  <si>
    <t>Bad Time to Sell - White (% of respondents)</t>
  </si>
  <si>
    <t>NET Good Time to Sell - White (% of respondents)</t>
  </si>
  <si>
    <t>Good Time to Sell - Hispanic (% of respondents)</t>
  </si>
  <si>
    <t>Bad Time to Sell - Hispanic (% of respondents)</t>
  </si>
  <si>
    <t>NET Good Time to Sell - Hispanic (% of respondents)</t>
  </si>
  <si>
    <t>Good Time to Sell - Black (% of respondents)</t>
  </si>
  <si>
    <t>Bad Time to Sell - Black (% of respondents)</t>
  </si>
  <si>
    <t>NET Good Time to Sell - Black (% of respondents)</t>
  </si>
  <si>
    <t>Good Time to Sell - Asian (% of respondents)</t>
  </si>
  <si>
    <t>Bad Time to Sell - Asian (% of respondents)</t>
  </si>
  <si>
    <t>NET Good Time to Sell - Asian (% of respondents)</t>
  </si>
  <si>
    <t>Home Prices will go up (% of respondents)</t>
  </si>
  <si>
    <t>Home Prices will go down (% of respondents)</t>
  </si>
  <si>
    <t>NET Home Prices will go up (% of respondents)</t>
  </si>
  <si>
    <t>Home Prices will go up - Owner (% of respondents)</t>
  </si>
  <si>
    <t>Home Prices will go down - Owner (% of respondents)</t>
  </si>
  <si>
    <t>NET Home Prices will go up - Owner (% of respondents)</t>
  </si>
  <si>
    <t>Home Prices will go up - Renter (% of respondents)</t>
  </si>
  <si>
    <t>Home Prices will go down - Renter (% of respondents)</t>
  </si>
  <si>
    <t>NET Home Prices will go up - Renter (% of respondents)</t>
  </si>
  <si>
    <t>Home Prices will go up - &lt;$25k (% of respondents)</t>
  </si>
  <si>
    <t>Home Prices will go down - &lt;$25k (% of respondents)</t>
  </si>
  <si>
    <t>NET Home Prices will go up - &lt;$25k (% of respondents)</t>
  </si>
  <si>
    <t>Home Prices will go up - $25k-50k (% of respondents)</t>
  </si>
  <si>
    <t>Home Prices will go down - $25k-50k (% of respondents)</t>
  </si>
  <si>
    <t>NET Home Prices will go up - $25k-50k (% of respondents)</t>
  </si>
  <si>
    <t>Home Prices will go up - $50k-100k (% of respondents)</t>
  </si>
  <si>
    <t>Home Prices will go down - $50k-100k (% of respondents)</t>
  </si>
  <si>
    <t>NET Home Prices will go up - $50k-100k (% of respondents)</t>
  </si>
  <si>
    <t>Home Prices will go up - $100k+ (% of respondents)</t>
  </si>
  <si>
    <t>Home Prices will go down - $100k+ (% of respondents)</t>
  </si>
  <si>
    <t>NET Home Prices will go up - $100k+ (% of respondents)</t>
  </si>
  <si>
    <t>Home Prices will go up - Age 18-34 (% of respondents)</t>
  </si>
  <si>
    <t>Home Prices will go down - Age 18-34 (% of respondents)</t>
  </si>
  <si>
    <t>NET Home Prices will go up - Age 18-34 (% of respondents)</t>
  </si>
  <si>
    <t>Home Prices will go up - Age 35-44 (% of respondents)</t>
  </si>
  <si>
    <t>Home Prices will go down - Age 35-44 (% of respondents)</t>
  </si>
  <si>
    <t>NET Home Prices will go up - Age 35-44 (% of respondents)</t>
  </si>
  <si>
    <t>Home Prices will go up - Age 45-64 (% of respondents)</t>
  </si>
  <si>
    <t>Home Prices will go down - Age 45-64 (% of respondents)</t>
  </si>
  <si>
    <t>NET Home Prices will go up - Age 45-64 (% of respondents)</t>
  </si>
  <si>
    <t>Home Prices will go up - Age 65+ (% of respondents)</t>
  </si>
  <si>
    <t>Home Prices will go down - Age 65+ (% of respondents)</t>
  </si>
  <si>
    <t>NET Home Prices will go up - Age 65+ (% of respondents)</t>
  </si>
  <si>
    <t>Home Prices will go up - White (% of respondents)</t>
  </si>
  <si>
    <t>Home Prices will go down - White (% of respondents)</t>
  </si>
  <si>
    <t>NET Home Prices will go up - White (% of respondents)</t>
  </si>
  <si>
    <t>Home Prices will go up - Hispanic (% of respondents)</t>
  </si>
  <si>
    <t>Home Prices will go down - Hispanic (% of respondents)</t>
  </si>
  <si>
    <t>NET Home Prices will go up - Hispanic (% of respondents)</t>
  </si>
  <si>
    <t>Home Prices will go up - Black (% of respondents)</t>
  </si>
  <si>
    <t>Home Prices will go down - Black (% of respondents)</t>
  </si>
  <si>
    <t>NET Home Prices will go up - Black (% of respondents)</t>
  </si>
  <si>
    <t>Home Prices will go up - Asian (% of respondents)</t>
  </si>
  <si>
    <t>Home Prices will go down - Asian (% of respondents)</t>
  </si>
  <si>
    <t>NET Home Prices will go up - Asian (% of respondents)</t>
  </si>
  <si>
    <t>Mortgage rates will go down (% of respondents)</t>
  </si>
  <si>
    <t>Mortgage rates will go up (% of respondents)</t>
  </si>
  <si>
    <t>NET Mortgage rates will go down (% of respondents)</t>
  </si>
  <si>
    <t>Mortgage rates will go down - Owner (% of respondents)</t>
  </si>
  <si>
    <t>Mortgage rates will go up - Owner (% of respondents)</t>
  </si>
  <si>
    <t>NET Mortgage rates will go down - Owner (% of respondents)</t>
  </si>
  <si>
    <t>Mortgage rates will go down - Renter (% of respondents)</t>
  </si>
  <si>
    <t>Mortgage rates will go up - Renter (% of respondents)</t>
  </si>
  <si>
    <t>NET Mortgage rates will go down - Renter (% of respondents)</t>
  </si>
  <si>
    <t>Mortgage rates will go down - &lt;$25k (% of respondents)</t>
  </si>
  <si>
    <t>Mortgage rates will go up - &lt;$25k (% of respondents)</t>
  </si>
  <si>
    <t>NET Mortgage rates will go down - &lt;$25k (% of respondents)</t>
  </si>
  <si>
    <t>Mortgage rates will go down - $25k-50k (% of respondents)</t>
  </si>
  <si>
    <t>Mortgage rates will go up - $25k-50k (% of respondents)</t>
  </si>
  <si>
    <t>NET Mortgage rates will go down - $25k-50k (% of respondents)</t>
  </si>
  <si>
    <t>Mortgage rates will go down - $50k-100k (% of respondents)</t>
  </si>
  <si>
    <t>Mortgage rates will go up - $50k-100k (% of respondents)</t>
  </si>
  <si>
    <t>NET Mortgage rates will go down - $50k-100k (% of respondents)</t>
  </si>
  <si>
    <t>Mortgage rates will go down - $100k+ (% of respondents)</t>
  </si>
  <si>
    <t>Mortgage rates will go up - $100k+ (% of respondents)</t>
  </si>
  <si>
    <t>NET Mortgage rates will go down - $100k+ (% of respondents)</t>
  </si>
  <si>
    <t>Mortgage rates will go down - Age 18-34 (% of respondents)</t>
  </si>
  <si>
    <t>Mortgage rates will go up - Age 18-34 (% of respondents)</t>
  </si>
  <si>
    <t>NET Mortgage rates will go down - Age 18-34 (% of respondents)</t>
  </si>
  <si>
    <t>Mortgage rates will go down - Age 35-44 (% of respondents)</t>
  </si>
  <si>
    <t>Mortgage rates will go up - Age 35-44 (% of respondents)</t>
  </si>
  <si>
    <t>NET Mortgage rates will go down - Age 35-44 (% of respondents)</t>
  </si>
  <si>
    <t>Mortgage rates will go down - Age 45-64 (% of respondents)</t>
  </si>
  <si>
    <t>Mortgage rates will go up - Age 45-64 (% of respondents)</t>
  </si>
  <si>
    <t>NET Mortgage rates will go down - Age 45-64 (% of respondents)</t>
  </si>
  <si>
    <t>Mortgage rates will go down - Age 65+ (% of respondents)</t>
  </si>
  <si>
    <t>Mortgage rates will go up - Age 65+ (% of respondents)</t>
  </si>
  <si>
    <t>NET Mortgage rates will go down - Age 65+ (% of respondents)</t>
  </si>
  <si>
    <t>Mortgage rates will go down - White (% of respondents)</t>
  </si>
  <si>
    <t>Mortgage rates will go up - White (% of respondents)</t>
  </si>
  <si>
    <t>NET Mortgage rates will go down - White (% of respondents)</t>
  </si>
  <si>
    <t>Mortgage rates will go down - Hispanic (% of respondents)</t>
  </si>
  <si>
    <t>Mortgage rates will go up - Hispanic (% of respondents)</t>
  </si>
  <si>
    <t>NET Mortgage rates will go down - Hispanic (% of respondents)</t>
  </si>
  <si>
    <t>Mortgage rates will go down - Black (% of respondents)</t>
  </si>
  <si>
    <t>Mortgage rates will go up - Black (% of respondents)</t>
  </si>
  <si>
    <t>NET Mortgage rates will go down - Black (% of respondents)</t>
  </si>
  <si>
    <t>Mortgage rates will go down - Asian (% of respondents)</t>
  </si>
  <si>
    <t>Mortgage rates will go up - Asian (% of respondents)</t>
  </si>
  <si>
    <t>NET Mortgage rates will go down - Asian (% of respondents)</t>
  </si>
  <si>
    <t>Not Concerned job loss (% of respondents)</t>
  </si>
  <si>
    <t>Concerned job loss (% of respondents)</t>
  </si>
  <si>
    <t>NET Not Concerned job loss (% of respondents)</t>
  </si>
  <si>
    <t>Not Concerned job loss - Owner (% of respondents)</t>
  </si>
  <si>
    <t>Concerned job loss - Owner (% of respondents)</t>
  </si>
  <si>
    <t>NET Not Concerned job loss - Owner (% of respondents)</t>
  </si>
  <si>
    <t>Not Concerned job loss - Renter (% of respondents)</t>
  </si>
  <si>
    <t>Concerned job loss - Renter (% of respondents)</t>
  </si>
  <si>
    <t>NET Not Concerned job loss - Renter (% of respondents)</t>
  </si>
  <si>
    <t>Not Concerned job loss - &lt;$25k (% of respondents)</t>
  </si>
  <si>
    <t>Concerned job loss - &lt;$25k (% of respondents)</t>
  </si>
  <si>
    <t>NET Not Concerned job loss - &lt;$25k (% of respondents)</t>
  </si>
  <si>
    <t>Not Concerned job loss - $25k-50k (% of respondents)</t>
  </si>
  <si>
    <t>Concerned job loss - $25k-50k (% of respondents)</t>
  </si>
  <si>
    <t>NET Not Concerned job loss - $25k-50k (% of respondents)</t>
  </si>
  <si>
    <t>Not Concerned job loss - $50k-100k (% of respondents)</t>
  </si>
  <si>
    <t>Concerned job loss - $50k-100k (% of respondents)</t>
  </si>
  <si>
    <t>NET Not Concerned job loss - $50k-100k (% of respondents)</t>
  </si>
  <si>
    <t>Not Concerned job loss - $100k+ (% of respondents)</t>
  </si>
  <si>
    <t>Concerned job loss - $100k+ (% of respondents)</t>
  </si>
  <si>
    <t>NET Not Concerned job loss - $100k+ (% of respondents)</t>
  </si>
  <si>
    <t>Not Concerned job loss - Age 18-34 (% of respondents)</t>
  </si>
  <si>
    <t>Concerned job loss - Age 18-34 (% of respondents)</t>
  </si>
  <si>
    <t>NET Not Concerned job loss - Age 18-34 (% of respondents)</t>
  </si>
  <si>
    <t>Not Concerned job loss - Age 35-44 (% of respondents)</t>
  </si>
  <si>
    <t>Concerned job loss - Age 35-44 (% of respondents)</t>
  </si>
  <si>
    <t>NET Not Concerned job loss - Age 35-44 (% of respondents)</t>
  </si>
  <si>
    <t>Not Concerned job loss - Age 45-64 (% of respondents)</t>
  </si>
  <si>
    <t>Concerned job loss - Age 45-64 (% of respondents)</t>
  </si>
  <si>
    <t>NET Not Concerned job loss - Age 45-64 (% of respondents)</t>
  </si>
  <si>
    <t>Not Concerned job loss - Age 65+ (% of respondents)</t>
  </si>
  <si>
    <t>Concerned job loss - Age 65+ (% of respondents)</t>
  </si>
  <si>
    <t>NET Not Concerned job loss - Age 65+ (% of respondents)</t>
  </si>
  <si>
    <t>Not Concerned job loss - White (% of respondents)</t>
  </si>
  <si>
    <t>Concerned job loss - White (% of respondents)</t>
  </si>
  <si>
    <t>NET Not Concerned job loss - White (% of respondents)</t>
  </si>
  <si>
    <t>Not Concerned job loss - Hispanic (% of respondents)</t>
  </si>
  <si>
    <t>Concerned job loss - Hispanic (% of respondents)</t>
  </si>
  <si>
    <t>NET Not Concerned job loss - Hispanic (% of respondents)</t>
  </si>
  <si>
    <t>Not Concerned job loss - Black (% of respondents)</t>
  </si>
  <si>
    <t>Concerned job loss - Black (% of respondents)</t>
  </si>
  <si>
    <t>NET Not Concerned job loss - Black (% of respondents)</t>
  </si>
  <si>
    <t>Not Concerned job loss - Asian (% of respondents)</t>
  </si>
  <si>
    <t>Concerned job loss - Asian (% of respondents)</t>
  </si>
  <si>
    <t>NET Not Concerned job loss - Asian (% of respondents)</t>
  </si>
  <si>
    <t>HHI significantly higher (% of respondents)</t>
  </si>
  <si>
    <t>HHI significantly lower (% of respondents)</t>
  </si>
  <si>
    <t>NET HHI significantly higher (% of respondents)</t>
  </si>
  <si>
    <t>HHI significantly higher - Owner (% of respondents)</t>
  </si>
  <si>
    <t>HHI significantly lower - Owner (% of respondents)</t>
  </si>
  <si>
    <t>NET HHI significantly higher - Owner (% of respondents)</t>
  </si>
  <si>
    <t>HHI significantly higher - Renter (% of respondents)</t>
  </si>
  <si>
    <t>HHI significantly lower - Renter (% of respondents)</t>
  </si>
  <si>
    <t>NET HHI significantly higher - Renter (% of respondents)</t>
  </si>
  <si>
    <t>HHI significantly higher - &lt;$25k (% of respondents)</t>
  </si>
  <si>
    <t>HHI significantly lower - &lt;$25k (% of respondents)</t>
  </si>
  <si>
    <t>NET HHI significantly higher - &lt;$25k (% of respondents)</t>
  </si>
  <si>
    <t>HHI significantly higher - $25k-50k (% of respondents)</t>
  </si>
  <si>
    <t>HHI significantly lower - $25k-50k (% of respondents)</t>
  </si>
  <si>
    <t>NET HHI significantly higher - $25k-50k (% of respondents)</t>
  </si>
  <si>
    <t>HHI significantly higher - $50k-100k (% of respondents)</t>
  </si>
  <si>
    <t>HHI significantly lower - $50k-100k (% of respondents)</t>
  </si>
  <si>
    <t>NET HHI significantly higher - $50k-100k (% of respondents)</t>
  </si>
  <si>
    <t>HHI significantly higher - $100k+ (% of respondents)</t>
  </si>
  <si>
    <t>HHI significantly lower - $100k+ (% of respondents)</t>
  </si>
  <si>
    <t>NET HHI significantly higher - $100k+ (% of respondents)</t>
  </si>
  <si>
    <t>HHI significantly higher - Age 18-34 (% of respondents)</t>
  </si>
  <si>
    <t>HHI significantly lower - Age 18-34 (% of respondents)</t>
  </si>
  <si>
    <t>NET HHI significantly higher - Age 18-34 (% of respondents)</t>
  </si>
  <si>
    <t>HHI significantly higher - Age 35-44 (% of respondents)</t>
  </si>
  <si>
    <t>HHI significantly lower - Age 35-44 (% of respondents)</t>
  </si>
  <si>
    <t>NET HHI significantly higher - Age 35-44 (% of respondents)</t>
  </si>
  <si>
    <t>HHI significantly higher - Age 45-64 (% of respondents)</t>
  </si>
  <si>
    <t>HHI significantly lower - Age 45-64 (% of respondents)</t>
  </si>
  <si>
    <t>NET HHI significantly higher - Age 45-64 (% of respondents)</t>
  </si>
  <si>
    <t>HHI significantly higher - Age 65+ (% of respondents)</t>
  </si>
  <si>
    <t>HHI significantly lower - Age 65+ (% of respondents)</t>
  </si>
  <si>
    <t>NET HHI significantly higher - Age 65+ (% of respondents)</t>
  </si>
  <si>
    <t>HHI significantly higher - White (% of respondents)</t>
  </si>
  <si>
    <t>HHI significantly lower - White (% of respondents)</t>
  </si>
  <si>
    <t>NET HHI significantly higher - White (% of respondents)</t>
  </si>
  <si>
    <t>HHI significantly higher - Hispanic (% of respondents)</t>
  </si>
  <si>
    <t>HHI significantly lower - Hispanic (% of respondents)</t>
  </si>
  <si>
    <t>NET HHI significantly higher - Hispanic (% of respondents)</t>
  </si>
  <si>
    <t>HHI significantly higher - Black (% of respondents)</t>
  </si>
  <si>
    <t>HHI significantly lower - Black (% of respondents)</t>
  </si>
  <si>
    <t>NET HHI significantly higher - Black (% of respondents)</t>
  </si>
  <si>
    <t>HHI significantly higher - Asian (% of respondents)</t>
  </si>
  <si>
    <t>HHI significantly lower - Asian (% of respondents)</t>
  </si>
  <si>
    <t>NET HHI significantly higher - Asian (% of respondents)</t>
  </si>
  <si>
    <t>Home Price Average Expected Percent Change (% of respondents)</t>
  </si>
  <si>
    <t>Rental Price Average Expected Percent Change (% of respondents)</t>
  </si>
  <si>
    <t>Home Price Average Expected Percent Change - Owner (% of respondents)</t>
  </si>
  <si>
    <t>Rental Price Average Expected Percent Change - Owner (% of respondents)</t>
  </si>
  <si>
    <t>Home Price Average Expected Percent Change - Renter (% of respondents)</t>
  </si>
  <si>
    <t>Rental Price Average Expected Percent Change - Renter (% of respondents)</t>
  </si>
  <si>
    <t>Home Price Average Expected Percent Change - &lt;$25k (% of respondents)</t>
  </si>
  <si>
    <t>Rental Price Average Expected Percent Change - &lt;$25k (% of respondents)</t>
  </si>
  <si>
    <t>Home Price Average Expected Percent Change - $25k-50k (% of respondents)</t>
  </si>
  <si>
    <t>Rental Price Average Expected Percent Change - $25k-50k (% of respondents)</t>
  </si>
  <si>
    <t>Home Price Average Expected Percent Change - $50k-100k (% of respondents)</t>
  </si>
  <si>
    <t>Rental Price Average Expected Percent Change - $50k-100k (% of respondents)</t>
  </si>
  <si>
    <t>Home Price Average Expected Percent Change - $100k+ (% of respondents)</t>
  </si>
  <si>
    <t>Rental Price Average Expected Percent Change - $100k+ (% of respondents)</t>
  </si>
  <si>
    <t>Home Price Average Expected Percent Change - 18-34 (% of respondents)</t>
  </si>
  <si>
    <t>Rental Price Average Expected Percent Change - 18-34 (% of respondents)</t>
  </si>
  <si>
    <t>Home Price Average Expected Percent Change - 35-44 (% of respondents)</t>
  </si>
  <si>
    <t>Rental Price Average Expected Percent Change - 35-44 (% of respondents)</t>
  </si>
  <si>
    <t>Home Price Average Expected Percent Change - 45-64 (% of respondents)</t>
  </si>
  <si>
    <t>Rental Price Average Expected Percent Change - 45-64 (% of respondents)</t>
  </si>
  <si>
    <t>Home Price Average Expected Percent Change - 65+ (% of respondents)</t>
  </si>
  <si>
    <t>Rental Price Average Expected Percent Change - 65+ (% of respondents)</t>
  </si>
  <si>
    <t>Home Price Average Expected Percent Change - White (% of respondents)</t>
  </si>
  <si>
    <t>Rental Price Average Expected Percent Change - White (% of respondents)</t>
  </si>
  <si>
    <t>Home Price Average Expected Percent Change - Hispanic (% of respondents)</t>
  </si>
  <si>
    <t>Rental Price Average Expected Percent Change - Hispanic (% of respondents)</t>
  </si>
  <si>
    <t>Home Price Average Expected Percent Change - Black (% of respondents)</t>
  </si>
  <si>
    <t>Rental Price Average Expected Percent Change - Black (% of respondents)</t>
  </si>
  <si>
    <t>Home Price Average Expected Percent Change - Asian (% of respondents)</t>
  </si>
  <si>
    <t>Rental Price Average Expected Percent Change - Asian (% of respondents)</t>
  </si>
  <si>
    <t>Prices will go up (% of respondents)</t>
  </si>
  <si>
    <t>Prices will go down (% of respondents)</t>
  </si>
  <si>
    <t>Prices will remain about the same (% of respondents)</t>
  </si>
  <si>
    <t>Prices will go up - Owner (% of respondents)</t>
  </si>
  <si>
    <t>Prices will go down - Owner (% of respondents)</t>
  </si>
  <si>
    <t>Prices will remain about the same - Owner (% of respondents)</t>
  </si>
  <si>
    <t>Prices will go up - Renter (% of respondents)</t>
  </si>
  <si>
    <t>Prices will go down - Renter (% of respondents)</t>
  </si>
  <si>
    <t>Prices will remain about the same - Renter (% of respondents)</t>
  </si>
  <si>
    <t>Prices will go up - &lt;$25k (% of respondents)</t>
  </si>
  <si>
    <t>Prices will go down - &lt;$25k (% of respondents)</t>
  </si>
  <si>
    <t>Prices will remain about the same - &lt;$25k (% of respondents)</t>
  </si>
  <si>
    <t>Prices will go up - $25k-50k (% of respondents)</t>
  </si>
  <si>
    <t>Prices will go down - $25k-50k (% of respondents)</t>
  </si>
  <si>
    <t>Prices will remain about the same - $25k-50k (% of respondents)</t>
  </si>
  <si>
    <t>Prices will go up - $50k-100k (% of respondents)</t>
  </si>
  <si>
    <t>Prices will go down - $50k-100k (% of respondents)</t>
  </si>
  <si>
    <t>Prices will remain about the same - $50k-100k (% of respondents)</t>
  </si>
  <si>
    <t>Prices will go up - $100k+ (% of respondents)</t>
  </si>
  <si>
    <t>Prices will go down - $100k+ (% of respondents)</t>
  </si>
  <si>
    <t>Prices will remain about the same - $100k+ (% of respondents)</t>
  </si>
  <si>
    <t>Prices will go up - Age 18-34 (% of respondents)</t>
  </si>
  <si>
    <t>Prices will go down - Age 18-34 (% of respondents)</t>
  </si>
  <si>
    <t>Prices will remain about the same - Age 18-34 (% of respondents)</t>
  </si>
  <si>
    <t>Prices will go up - Age 35-44 (% of respondents)</t>
  </si>
  <si>
    <t>Prices will go down - Age 35-44 (% of respondents)</t>
  </si>
  <si>
    <t>Prices will remain about the same - Age 35-44 (% of respondents)</t>
  </si>
  <si>
    <t>Prices will go up - Age 45-64 (% of respondents)</t>
  </si>
  <si>
    <t>Prices will go down - Age 45-64 (% of respondents)</t>
  </si>
  <si>
    <t>Prices will remain about the same - Age 45-64 (% of respondents)</t>
  </si>
  <si>
    <t>Prices will go up - Age 65+ (% of respondents)</t>
  </si>
  <si>
    <t>Prices will go down - Age 65+ (% of respondents)</t>
  </si>
  <si>
    <t>Prices will remain about the same - Age 65+ (% of respondents)</t>
  </si>
  <si>
    <t>Prices will go up - White (% of respondents)</t>
  </si>
  <si>
    <t>Prices will go down - White (% of respondents)</t>
  </si>
  <si>
    <t>Prices will remain about the same - White (% of respondents)</t>
  </si>
  <si>
    <t>Prices will go up - Hispanic (% of respondents)</t>
  </si>
  <si>
    <t>Prices will go down - Hispanic (% of respondents)</t>
  </si>
  <si>
    <t>Prices will remain about the same - Hispanic (% of respondents)</t>
  </si>
  <si>
    <t>Prices will go up - Black (% of respondents)</t>
  </si>
  <si>
    <t>Prices will go down - Black (% of respondents)</t>
  </si>
  <si>
    <t>Prices will remain about the same - Black (% of respondents)</t>
  </si>
  <si>
    <t>Prices will go up - Asian (% of respondents)</t>
  </si>
  <si>
    <t>Prices will go down - Asian (% of respondents)</t>
  </si>
  <si>
    <t>Prices will remain about the same - Asian (% of respondents)</t>
  </si>
  <si>
    <t>Move to Rent (% of respondents)</t>
  </si>
  <si>
    <t>Move to Buy (% of respondents)</t>
  </si>
  <si>
    <t>Move to Rent - Owner (% of respondents)</t>
  </si>
  <si>
    <t>Move to Buy - Owner (% of respondents)</t>
  </si>
  <si>
    <t>Move to Rent - Renter (% of respondents)</t>
  </si>
  <si>
    <t>Move to Buy - Renter (% of respondents)</t>
  </si>
  <si>
    <t>Move to Rent - &lt;$25k (% of respondents)</t>
  </si>
  <si>
    <t>Move to Buy - &lt;$25k (% of respondents)</t>
  </si>
  <si>
    <t>Move to Rent - $25k-50k (% of respondents)</t>
  </si>
  <si>
    <t>Move to Buy - $25k-50k (% of respondents)</t>
  </si>
  <si>
    <t>Move to Rent - $50k-100k (% of respondents)</t>
  </si>
  <si>
    <t>Move to Buy - $50k-100k (% of respondents)</t>
  </si>
  <si>
    <t>Move to Rent - $100k+ (% of respondents)</t>
  </si>
  <si>
    <t>Move to Buy - $100k+ (% of respondents)</t>
  </si>
  <si>
    <t>Move to Rent - Age 18-34 (% of respondents)</t>
  </si>
  <si>
    <t>Move to Buy - Age 18-34 (% of respondents)</t>
  </si>
  <si>
    <t>Move to Rent - Age 35-44 (% of respondents)</t>
  </si>
  <si>
    <t>Move to Buy - Age 35-44 (% of respondents)</t>
  </si>
  <si>
    <t>Move to Rent - Age 45-64 (% of respondents)</t>
  </si>
  <si>
    <t>Move to Buy - Age 45-64 (% of respondents)</t>
  </si>
  <si>
    <t>Move to Rent - Age 65+ (% of respondents)</t>
  </si>
  <si>
    <t>Move to Buy - Age 65+ (% of respondents)</t>
  </si>
  <si>
    <t>Move to Rent - White (% of respondents)</t>
  </si>
  <si>
    <t>Move to Buy - White (% of respondents)</t>
  </si>
  <si>
    <t>Move to Rent - Hispanic (% of respondents)</t>
  </si>
  <si>
    <t>Move to Buy - Hispanic (% of respondents)</t>
  </si>
  <si>
    <t>Move to Rent - Black (% of respondents)</t>
  </si>
  <si>
    <t>Move to Buy - Black (% of respondents)</t>
  </si>
  <si>
    <t>Move to Rent - Asian (% of respondents)</t>
  </si>
  <si>
    <t>Move to Buy - Asian (% of respondents)</t>
  </si>
  <si>
    <t>Personal Situation Better (% of respondents)</t>
  </si>
  <si>
    <t>Personal Situation Worse (% of respondents)</t>
  </si>
  <si>
    <t>Personal Situation Stay about the same (% of respondents)</t>
  </si>
  <si>
    <t>Personal Situation Better - Owner (% of respondents)</t>
  </si>
  <si>
    <t>Personal Situation Worse - Owner (% of respondents)</t>
  </si>
  <si>
    <t>Personal Situation Stay about the same - Owner (% of respondents)</t>
  </si>
  <si>
    <t>Personal Situation Better - Renter (% of respondents)</t>
  </si>
  <si>
    <t>Personal Situation Worse - Renter (% of respondents)</t>
  </si>
  <si>
    <t>Personal Situation Stay about the same - Renter (% of respondents)</t>
  </si>
  <si>
    <t>Personal Situation Better - &lt;$25k (% of respondents)</t>
  </si>
  <si>
    <t>Personal Situation Worse - &lt;$25k (% of respondents)</t>
  </si>
  <si>
    <t>Personal Situation Stay about the same - &lt;$25k (% of respondents)</t>
  </si>
  <si>
    <t>Personal Situation Better - $25k-50k (% of respondents)</t>
  </si>
  <si>
    <t>Personal Situation Worse - $25k-50k (% of respondents)</t>
  </si>
  <si>
    <t>Personal Situation Stay about the same - $25k-50k (% of respondents)</t>
  </si>
  <si>
    <t>Personal Situation Better - $50k-100k (% of respondents)</t>
  </si>
  <si>
    <t>Personal Situation Worse - $50k-100k (% of respondents)</t>
  </si>
  <si>
    <t>Personal Situation Stay about the same - $50k-100k (% of respondents)</t>
  </si>
  <si>
    <t>Personal Situation Better - $100k+ (% of respondents)</t>
  </si>
  <si>
    <t>Personal Situation Worse - $100k+ (% of respondents)</t>
  </si>
  <si>
    <t>Personal Situation Stay about the same - $100k+ (% of respondents)</t>
  </si>
  <si>
    <t>Personal Situation Better - Age 18-34 (% of respondents)</t>
  </si>
  <si>
    <t>Personal Situation Worse - Age 18-34 (% of respondents)</t>
  </si>
  <si>
    <t>Personal Situation Stay about the same - Age 18-34 (% of respondents)</t>
  </si>
  <si>
    <t>Personal Situation Better - Age 35-44 (% of respondents)</t>
  </si>
  <si>
    <t>Personal Situation Worse - Age 35-44 (% of respondents)</t>
  </si>
  <si>
    <t>Personal Situation Stay about the same - Age 35-44 (% of respondents)</t>
  </si>
  <si>
    <t>Personal Situation Better - Age 45-64 (% of respondents)</t>
  </si>
  <si>
    <t>Personal Situation Worse - Age 45-64 (% of respondents)</t>
  </si>
  <si>
    <t>Personal Situation Stay about the same - Age 45-64 (% of respondents)</t>
  </si>
  <si>
    <t>Personal Situation Better - Age 65+ (% of respondents)</t>
  </si>
  <si>
    <t>Personal Situation Worse - Age 65+ (% of respondents)</t>
  </si>
  <si>
    <t>Personal Situation Stay about the same - Age 65+ (% of respondents)</t>
  </si>
  <si>
    <t>Personal Situation Better - White (% of respondents)</t>
  </si>
  <si>
    <t>Personal Situation Worse - White (% of respondents)</t>
  </si>
  <si>
    <t>Personal Situation Stay about the same - White (% of respondents)</t>
  </si>
  <si>
    <t>Personal Situation Better - Hispanic (% of respondents)</t>
  </si>
  <si>
    <t>Personal Situation Worse - Hispanic (% of respondents)</t>
  </si>
  <si>
    <t>Personal Situation Stay about the same - Hispanic (% of respondents)</t>
  </si>
  <si>
    <t>Personal Situation Better - Black (% of respondents)</t>
  </si>
  <si>
    <t>Personal Situation Worse - Black (% of respondents)</t>
  </si>
  <si>
    <t>Personal Situation Stay about the same - Black (% of respondents)</t>
  </si>
  <si>
    <t>Personal Situation Better - Asian (% of respondents)</t>
  </si>
  <si>
    <t>Personal Situation Worse - Asian (% of respondents)</t>
  </si>
  <si>
    <t>Personal Situation Stay about the same - Asian (% of respondents)</t>
  </si>
  <si>
    <t>Right track (% of respondents)</t>
  </si>
  <si>
    <t>Wrong track (% of respondents)</t>
  </si>
  <si>
    <t>Right track - Owner (% of respondents)</t>
  </si>
  <si>
    <t>Wrong track - Owner (% of respondents)</t>
  </si>
  <si>
    <t>Right track - Renter (% of respondents)</t>
  </si>
  <si>
    <t>Wrong track - Renter (% of respondents)</t>
  </si>
  <si>
    <t>Right track - &lt;$25k (% of respondents)</t>
  </si>
  <si>
    <t>Wrong track - &lt;$25k (% of respondents)</t>
  </si>
  <si>
    <t>Right track - $25k-50k (% of respondents)</t>
  </si>
  <si>
    <t>Wrong track - $25k-50k (% of respondents)</t>
  </si>
  <si>
    <t>Right track - $50k-100k (% of respondents)</t>
  </si>
  <si>
    <t>Wrong track - $50k-100k (% of respondents)</t>
  </si>
  <si>
    <t>Right track - $100k+ (% of respondents)</t>
  </si>
  <si>
    <t>Wrong track - $100k+ (% of respondents)</t>
  </si>
  <si>
    <t>Right track - Age 18-34 (% of respondents)</t>
  </si>
  <si>
    <t>Wrong track - Age 18-34 (% of respondents)</t>
  </si>
  <si>
    <t>Right track - Age 35-44 (% of respondents)</t>
  </si>
  <si>
    <t>Wrong track - Age 35-44 (% of respondents)</t>
  </si>
  <si>
    <t>Right track - Age 45-64 (% of respondents)</t>
  </si>
  <si>
    <t>Wrong track - Age 45-64 (% of respondents)</t>
  </si>
  <si>
    <t>Right track - Age 65+ (% of respondents)</t>
  </si>
  <si>
    <t>Wrong track - Age 65+ (% of respondents)</t>
  </si>
  <si>
    <t>Right track - White (% of respondents)</t>
  </si>
  <si>
    <t>Wrong track - White (% of respondents)</t>
  </si>
  <si>
    <t>Right track - Hispanic (% of respondents)</t>
  </si>
  <si>
    <t>Wrong track - Hispanic (% of respondents)</t>
  </si>
  <si>
    <t>Right track - Black (% of respondents)</t>
  </si>
  <si>
    <t>Wrong track - Black (% of respondents)</t>
  </si>
  <si>
    <t>Right track - Asian (% of respondents)</t>
  </si>
  <si>
    <t>Wrong track - Asian (% of respondents)</t>
  </si>
  <si>
    <t>Ease of getting a Mortgage Easy (% of respondents)</t>
  </si>
  <si>
    <t>Ease of getting a Mortgage Difficult (% of respondents)</t>
  </si>
  <si>
    <t>Ease of getting a Mortgage Easy - Owner (% of respondents)</t>
  </si>
  <si>
    <t>Ease of getting a Mortgage Difficult - Owner (% of respondents)</t>
  </si>
  <si>
    <t>Ease of getting a Mortgage Easy - Renter (% of respondents)</t>
  </si>
  <si>
    <t>Ease of getting a Mortgage Difficult - Renter (% of respondents)</t>
  </si>
  <si>
    <t>Ease of getting a Mortgage Easy - &lt;$25k (% of respondents)</t>
  </si>
  <si>
    <t>Ease of getting a Mortgage Difficult - &lt;$25k (% of respondents)</t>
  </si>
  <si>
    <t>Ease of getting a Mortgage Easy - $25k-50k (% of respondents)</t>
  </si>
  <si>
    <t>Ease of getting a Mortgage Difficult - $25k-50k (% of respondents)</t>
  </si>
  <si>
    <t>Ease of getting a Mortgage Easy - $50k-100k (% of respondents)</t>
  </si>
  <si>
    <t>Ease of getting a Mortgage Difficult - $50k-100k (% of respondents)</t>
  </si>
  <si>
    <t>Ease of getting a Mortgage Easy - $100k+ (% of respondents)</t>
  </si>
  <si>
    <t>Ease of getting a Mortgage Difficult - $100k+ (% of respondents)</t>
  </si>
  <si>
    <t>Ease of getting a Mortgage Easy - Age 18-34 (% of respondents)</t>
  </si>
  <si>
    <t>Ease of getting a Mortgage Difficult - Age 18-34 (% of respondents)</t>
  </si>
  <si>
    <t>Ease of getting a Mortgage Easy - Age 35-44 (% of respondents)</t>
  </si>
  <si>
    <t>Ease of getting a Mortgage Difficult - Age 35-44 (% of respondents)</t>
  </si>
  <si>
    <t>Ease of getting a Mortgage Easy - Age 45-64 (% of respondents)</t>
  </si>
  <si>
    <t>Ease of getting a Mortgage Difficult - Age 45-64 (% of respondents)</t>
  </si>
  <si>
    <t>Ease of getting a Mortgage Easy - Age 65+ (% of respondents)</t>
  </si>
  <si>
    <t>Ease of getting a Mortgage Difficult - Age 65+ (% of respondents)</t>
  </si>
  <si>
    <t>Ease of getting a Mortgage Easy - White (% of respondents)</t>
  </si>
  <si>
    <t>Ease of getting a Mortgage Difficult - White (% of respondents)</t>
  </si>
  <si>
    <t>Ease of getting a Mortgage Easy - Hispanic (% of respondents)</t>
  </si>
  <si>
    <t>Ease of getting a Mortgage Difficult - Hispanic (% of respondents)</t>
  </si>
  <si>
    <t>Ease of getting a Mortgage Easy - Black (% of respondents)</t>
  </si>
  <si>
    <t>Ease of getting a Mortgage Difficult - Black (% of respondents)</t>
  </si>
  <si>
    <t>Ease of getting a Mortgage Easy - Asian (% of respondents)</t>
  </si>
  <si>
    <t>Ease of getting a Mortgage Difficult - Asian (% of respondents)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</si>
</sst>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rgb="FF000000"/>
      <name val="Calibri"/>
      <family val="2"/>
      <scheme val="minor"/>
    </font>
    <font>
      <b/>
      <sz val="11"/>
      <color rgb="FF000000"/>
      <name val="Arial"/>
      <family val="2"/>
    </font>
    <font>
      <sz val="11"/>
      <color rgb="FF000000"/>
      <name val="Arial"/>
      <family val="2"/>
    </font>
    <font>
      <u/>
      <sz val="9"/>
      <color rgb="FF000000"/>
      <name val="Calibri"/>
      <family val="2"/>
    </font>
    <font>
      <b/>
      <sz val="12"/>
      <color rgb="FF8EB7C5"/>
      <name val="Arial"/>
      <family val="2"/>
    </font>
    <font>
      <b/>
      <sz val="16"/>
      <color rgb="FF3AAD4E"/>
      <name val="Arial"/>
      <family val="2"/>
    </font>
    <font>
      <b/>
      <sz val="11"/>
      <color rgb="FF103D65"/>
      <name val="Arial"/>
      <family val="2"/>
    </font>
    <font>
      <u/>
      <sz val="9"/>
      <color rgb="FF000000"/>
      <name val="Arial"/>
      <family val="2"/>
    </font>
    <font>
      <sz val="9"/>
      <color rgb="FF5F5F5F"/>
      <name val="Arial"/>
      <family val="2"/>
    </font>
    <font>
      <b/>
      <sz val="9"/>
      <color rgb="FF5F5F5F"/>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68"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40.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3.png"/><Relationship Id="rId2" Type="http://schemas.openxmlformats.org/officeDocument/2006/relationships/image" Target="../media/image42.png"/><Relationship Id="rId1" Type="http://schemas.openxmlformats.org/officeDocument/2006/relationships/image" Target="../media/image4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png"/><Relationship Id="rId1" Type="http://schemas.openxmlformats.org/officeDocument/2006/relationships/image" Target="../media/image47.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52.png"/><Relationship Id="rId2" Type="http://schemas.openxmlformats.org/officeDocument/2006/relationships/image" Target="../media/image51.png"/><Relationship Id="rId1" Type="http://schemas.openxmlformats.org/officeDocument/2006/relationships/image" Target="../media/image5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6.png"/><Relationship Id="rId2" Type="http://schemas.openxmlformats.org/officeDocument/2006/relationships/image" Target="../media/image55.png"/><Relationship Id="rId1" Type="http://schemas.openxmlformats.org/officeDocument/2006/relationships/image" Target="../media/image5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9.png"/><Relationship Id="rId2" Type="http://schemas.openxmlformats.org/officeDocument/2006/relationships/image" Target="../media/image58.png"/><Relationship Id="rId1" Type="http://schemas.openxmlformats.org/officeDocument/2006/relationships/image" Target="../media/image57.png"/></Relationships>
</file>

<file path=xl/drawings/_rels/drawing24.xml.rels><?xml version="1.0" encoding="UTF-8" standalone="yes"?>
<Relationships xmlns="http://schemas.openxmlformats.org/package/2006/relationships"><Relationship Id="rId3" Type="http://schemas.openxmlformats.org/officeDocument/2006/relationships/image" Target="../media/image62.png"/><Relationship Id="rId2" Type="http://schemas.openxmlformats.org/officeDocument/2006/relationships/image" Target="../media/image61.png"/><Relationship Id="rId1" Type="http://schemas.openxmlformats.org/officeDocument/2006/relationships/image" Target="../media/image6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64.png"/><Relationship Id="rId1" Type="http://schemas.openxmlformats.org/officeDocument/2006/relationships/image" Target="../media/image6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66.png"/></Relationships>
</file>

<file path=xl/drawings/_rels/drawing27.xml.rels><?xml version="1.0" encoding="UTF-8" standalone="yes"?>
<Relationships xmlns="http://schemas.openxmlformats.org/package/2006/relationships"><Relationship Id="rId3" Type="http://schemas.openxmlformats.org/officeDocument/2006/relationships/image" Target="../media/image69.png"/><Relationship Id="rId2" Type="http://schemas.openxmlformats.org/officeDocument/2006/relationships/image" Target="../media/image68.png"/><Relationship Id="rId1" Type="http://schemas.openxmlformats.org/officeDocument/2006/relationships/image" Target="../media/image67.png"/></Relationships>
</file>

<file path=xl/drawings/_rels/drawing28.xml.rels><?xml version="1.0" encoding="UTF-8" standalone="yes"?>
<Relationships xmlns="http://schemas.openxmlformats.org/package/2006/relationships"><Relationship Id="rId3" Type="http://schemas.openxmlformats.org/officeDocument/2006/relationships/image" Target="../media/image72.png"/><Relationship Id="rId2" Type="http://schemas.openxmlformats.org/officeDocument/2006/relationships/image" Target="../media/image71.png"/><Relationship Id="rId1" Type="http://schemas.openxmlformats.org/officeDocument/2006/relationships/image" Target="../media/image70.png"/></Relationships>
</file>

<file path=xl/drawings/_rels/drawing29.xml.rels><?xml version="1.0" encoding="UTF-8" standalone="yes"?>
<Relationships xmlns="http://schemas.openxmlformats.org/package/2006/relationships"><Relationship Id="rId3" Type="http://schemas.openxmlformats.org/officeDocument/2006/relationships/image" Target="../media/image75.png"/><Relationship Id="rId2" Type="http://schemas.openxmlformats.org/officeDocument/2006/relationships/image" Target="../media/image74.png"/><Relationship Id="rId1" Type="http://schemas.openxmlformats.org/officeDocument/2006/relationships/image" Target="../media/image7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0.xml.rels><?xml version="1.0" encoding="UTF-8" standalone="yes"?>
<Relationships xmlns="http://schemas.openxmlformats.org/package/2006/relationships"><Relationship Id="rId3" Type="http://schemas.openxmlformats.org/officeDocument/2006/relationships/image" Target="../media/image78.png"/><Relationship Id="rId2" Type="http://schemas.openxmlformats.org/officeDocument/2006/relationships/image" Target="../media/image77.png"/><Relationship Id="rId1" Type="http://schemas.openxmlformats.org/officeDocument/2006/relationships/image" Target="../media/image76.png"/></Relationships>
</file>

<file path=xl/drawings/_rels/drawing31.xml.rels><?xml version="1.0" encoding="UTF-8" standalone="yes"?>
<Relationships xmlns="http://schemas.openxmlformats.org/package/2006/relationships"><Relationship Id="rId1" Type="http://schemas.openxmlformats.org/officeDocument/2006/relationships/image" Target="../media/image7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81.png"/><Relationship Id="rId1" Type="http://schemas.openxmlformats.org/officeDocument/2006/relationships/image" Target="../media/image80.png"/></Relationships>
</file>

<file path=xl/drawings/_rels/drawing33.xml.rels><?xml version="1.0" encoding="UTF-8" standalone="yes"?>
<Relationships xmlns="http://schemas.openxmlformats.org/package/2006/relationships"><Relationship Id="rId2" Type="http://schemas.openxmlformats.org/officeDocument/2006/relationships/image" Target="../media/image83.png"/><Relationship Id="rId1" Type="http://schemas.openxmlformats.org/officeDocument/2006/relationships/image" Target="../media/image82.png"/></Relationships>
</file>

<file path=xl/drawings/_rels/drawing34.xml.rels><?xml version="1.0" encoding="UTF-8" standalone="yes"?>
<Relationships xmlns="http://schemas.openxmlformats.org/package/2006/relationships"><Relationship Id="rId2" Type="http://schemas.openxmlformats.org/officeDocument/2006/relationships/image" Target="../media/image85.png"/><Relationship Id="rId1" Type="http://schemas.openxmlformats.org/officeDocument/2006/relationships/image" Target="../media/image8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87.png"/><Relationship Id="rId1" Type="http://schemas.openxmlformats.org/officeDocument/2006/relationships/image" Target="../media/image8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88.png"/></Relationships>
</file>

<file path=xl/drawings/_rels/drawing37.xml.rels><?xml version="1.0" encoding="UTF-8" standalone="yes"?>
<Relationships xmlns="http://schemas.openxmlformats.org/package/2006/relationships"><Relationship Id="rId3" Type="http://schemas.openxmlformats.org/officeDocument/2006/relationships/image" Target="../media/image91.png"/><Relationship Id="rId2" Type="http://schemas.openxmlformats.org/officeDocument/2006/relationships/image" Target="../media/image90.png"/><Relationship Id="rId1" Type="http://schemas.openxmlformats.org/officeDocument/2006/relationships/image" Target="../media/image89.png"/></Relationships>
</file>

<file path=xl/drawings/_rels/drawing38.xml.rels><?xml version="1.0" encoding="UTF-8" standalone="yes"?>
<Relationships xmlns="http://schemas.openxmlformats.org/package/2006/relationships"><Relationship Id="rId3" Type="http://schemas.openxmlformats.org/officeDocument/2006/relationships/image" Target="../media/image94.png"/><Relationship Id="rId2" Type="http://schemas.openxmlformats.org/officeDocument/2006/relationships/image" Target="../media/image93.png"/><Relationship Id="rId1" Type="http://schemas.openxmlformats.org/officeDocument/2006/relationships/image" Target="../media/image92.png"/></Relationships>
</file>

<file path=xl/drawings/_rels/drawing39.xml.rels><?xml version="1.0" encoding="UTF-8" standalone="yes"?>
<Relationships xmlns="http://schemas.openxmlformats.org/package/2006/relationships"><Relationship Id="rId3" Type="http://schemas.openxmlformats.org/officeDocument/2006/relationships/image" Target="../media/image97.png"/><Relationship Id="rId2" Type="http://schemas.openxmlformats.org/officeDocument/2006/relationships/image" Target="../media/image96.png"/><Relationship Id="rId1" Type="http://schemas.openxmlformats.org/officeDocument/2006/relationships/image" Target="../media/image9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40.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0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103.png"/><Relationship Id="rId1" Type="http://schemas.openxmlformats.org/officeDocument/2006/relationships/image" Target="../media/image102.png"/></Relationships>
</file>

<file path=xl/drawings/_rels/drawing43.xml.rels><?xml version="1.0" encoding="UTF-8" standalone="yes"?>
<Relationships xmlns="http://schemas.openxmlformats.org/package/2006/relationships"><Relationship Id="rId2" Type="http://schemas.openxmlformats.org/officeDocument/2006/relationships/image" Target="../media/image105.png"/><Relationship Id="rId1" Type="http://schemas.openxmlformats.org/officeDocument/2006/relationships/image" Target="../media/image104.png"/></Relationships>
</file>

<file path=xl/drawings/_rels/drawing44.xml.rels><?xml version="1.0" encoding="UTF-8" standalone="yes"?>
<Relationships xmlns="http://schemas.openxmlformats.org/package/2006/relationships"><Relationship Id="rId2" Type="http://schemas.openxmlformats.org/officeDocument/2006/relationships/image" Target="../media/image107.png"/><Relationship Id="rId1" Type="http://schemas.openxmlformats.org/officeDocument/2006/relationships/image" Target="../media/image106.png"/></Relationships>
</file>

<file path=xl/drawings/_rels/drawing45.xml.rels><?xml version="1.0" encoding="UTF-8" standalone="yes"?>
<Relationships xmlns="http://schemas.openxmlformats.org/package/2006/relationships"><Relationship Id="rId2" Type="http://schemas.openxmlformats.org/officeDocument/2006/relationships/image" Target="../media/image109.png"/><Relationship Id="rId1" Type="http://schemas.openxmlformats.org/officeDocument/2006/relationships/image" Target="../media/image108.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10.png"/></Relationships>
</file>

<file path=xl/drawings/_rels/drawing47.xml.rels><?xml version="1.0" encoding="UTF-8" standalone="yes"?>
<Relationships xmlns="http://schemas.openxmlformats.org/package/2006/relationships"><Relationship Id="rId3" Type="http://schemas.openxmlformats.org/officeDocument/2006/relationships/image" Target="../media/image113.png"/><Relationship Id="rId2" Type="http://schemas.openxmlformats.org/officeDocument/2006/relationships/image" Target="../media/image112.png"/><Relationship Id="rId1" Type="http://schemas.openxmlformats.org/officeDocument/2006/relationships/image" Target="../media/image111.png"/></Relationships>
</file>

<file path=xl/drawings/_rels/drawing48.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49.xml.rels><?xml version="1.0" encoding="UTF-8" standalone="yes"?>
<Relationships xmlns="http://schemas.openxmlformats.org/package/2006/relationships"><Relationship Id="rId3" Type="http://schemas.openxmlformats.org/officeDocument/2006/relationships/image" Target="../media/image119.png"/><Relationship Id="rId2" Type="http://schemas.openxmlformats.org/officeDocument/2006/relationships/image" Target="../media/image118.png"/><Relationship Id="rId1" Type="http://schemas.openxmlformats.org/officeDocument/2006/relationships/image" Target="../media/image11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50.xml.rels><?xml version="1.0" encoding="UTF-8" standalone="yes"?>
<Relationships xmlns="http://schemas.openxmlformats.org/package/2006/relationships"><Relationship Id="rId3" Type="http://schemas.openxmlformats.org/officeDocument/2006/relationships/image" Target="../media/image122.png"/><Relationship Id="rId2" Type="http://schemas.openxmlformats.org/officeDocument/2006/relationships/image" Target="../media/image121.png"/><Relationship Id="rId1" Type="http://schemas.openxmlformats.org/officeDocument/2006/relationships/image" Target="../media/image120.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23.png"/></Relationships>
</file>

<file path=xl/drawings/_rels/drawing52.xml.rels><?xml version="1.0" encoding="UTF-8" standalone="yes"?>
<Relationships xmlns="http://schemas.openxmlformats.org/package/2006/relationships"><Relationship Id="rId2" Type="http://schemas.openxmlformats.org/officeDocument/2006/relationships/image" Target="../media/image125.png"/><Relationship Id="rId1" Type="http://schemas.openxmlformats.org/officeDocument/2006/relationships/image" Target="../media/image124.png"/></Relationships>
</file>

<file path=xl/drawings/_rels/drawing53.xml.rels><?xml version="1.0" encoding="UTF-8" standalone="yes"?>
<Relationships xmlns="http://schemas.openxmlformats.org/package/2006/relationships"><Relationship Id="rId2" Type="http://schemas.openxmlformats.org/officeDocument/2006/relationships/image" Target="../media/image127.png"/><Relationship Id="rId1" Type="http://schemas.openxmlformats.org/officeDocument/2006/relationships/image" Target="../media/image126.png"/></Relationships>
</file>

<file path=xl/drawings/_rels/drawing54.xml.rels><?xml version="1.0" encoding="UTF-8" standalone="yes"?>
<Relationships xmlns="http://schemas.openxmlformats.org/package/2006/relationships"><Relationship Id="rId2" Type="http://schemas.openxmlformats.org/officeDocument/2006/relationships/image" Target="../media/image129.png"/><Relationship Id="rId1" Type="http://schemas.openxmlformats.org/officeDocument/2006/relationships/image" Target="../media/image128.png"/></Relationships>
</file>

<file path=xl/drawings/_rels/drawing55.xml.rels><?xml version="1.0" encoding="UTF-8" standalone="yes"?>
<Relationships xmlns="http://schemas.openxmlformats.org/package/2006/relationships"><Relationship Id="rId2" Type="http://schemas.openxmlformats.org/officeDocument/2006/relationships/image" Target="../media/image131.png"/><Relationship Id="rId1" Type="http://schemas.openxmlformats.org/officeDocument/2006/relationships/image" Target="../media/image130.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32.png"/></Relationships>
</file>

<file path=xl/drawings/_rels/drawing57.xml.rels><?xml version="1.0" encoding="UTF-8" standalone="yes"?>
<Relationships xmlns="http://schemas.openxmlformats.org/package/2006/relationships"><Relationship Id="rId2" Type="http://schemas.openxmlformats.org/officeDocument/2006/relationships/image" Target="../media/image134.png"/><Relationship Id="rId1" Type="http://schemas.openxmlformats.org/officeDocument/2006/relationships/image" Target="../media/image133.png"/></Relationships>
</file>

<file path=xl/drawings/_rels/drawing58.xml.rels><?xml version="1.0" encoding="UTF-8" standalone="yes"?>
<Relationships xmlns="http://schemas.openxmlformats.org/package/2006/relationships"><Relationship Id="rId2" Type="http://schemas.openxmlformats.org/officeDocument/2006/relationships/image" Target="../media/image136.png"/><Relationship Id="rId1" Type="http://schemas.openxmlformats.org/officeDocument/2006/relationships/image" Target="../media/image135.png"/></Relationships>
</file>

<file path=xl/drawings/_rels/drawing59.xml.rels><?xml version="1.0" encoding="UTF-8" standalone="yes"?>
<Relationships xmlns="http://schemas.openxmlformats.org/package/2006/relationships"><Relationship Id="rId2" Type="http://schemas.openxmlformats.org/officeDocument/2006/relationships/image" Target="../media/image138.png"/><Relationship Id="rId1" Type="http://schemas.openxmlformats.org/officeDocument/2006/relationships/image" Target="../media/image137.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60.xml.rels><?xml version="1.0" encoding="UTF-8" standalone="yes"?>
<Relationships xmlns="http://schemas.openxmlformats.org/package/2006/relationships"><Relationship Id="rId2" Type="http://schemas.openxmlformats.org/officeDocument/2006/relationships/image" Target="../media/image140.png"/><Relationship Id="rId1" Type="http://schemas.openxmlformats.org/officeDocument/2006/relationships/image" Target="../media/image13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xdr:row>
      <xdr:rowOff>0</xdr:rowOff>
    </xdr:from>
    <xdr:ext cx="14325600" cy="3941064"/>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180975"/>
          <a:ext cx="14325600" cy="3941064"/>
        </a:xfrm>
        <a:prstGeom prst="rect">
          <a:avLst/>
        </a:prstGeom>
      </xdr:spPr>
    </xdr:pic>
    <xdr:clientData/>
  </xdr:oneCellAnchor>
  <xdr:oneCellAnchor>
    <xdr:from>
      <xdr:col>0</xdr:col>
      <xdr:colOff>0</xdr:colOff>
      <xdr:row>23</xdr:row>
      <xdr:rowOff>0</xdr:rowOff>
    </xdr:from>
    <xdr:ext cx="14325600" cy="3941064"/>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0" y="4162425"/>
          <a:ext cx="14325600" cy="3941064"/>
        </a:xfrm>
        <a:prstGeom prst="rect">
          <a:avLst/>
        </a:prstGeom>
      </xdr:spPr>
    </xdr:pic>
    <xdr:clientData/>
  </xdr:oneCellAnchor>
  <xdr:oneCellAnchor>
    <xdr:from>
      <xdr:col>0</xdr:col>
      <xdr:colOff>0</xdr:colOff>
      <xdr:row>45</xdr:row>
      <xdr:rowOff>0</xdr:rowOff>
    </xdr:from>
    <xdr:ext cx="14325600" cy="3941064"/>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stretch>
          <a:fillRect/>
        </a:stretch>
      </xdr:blipFill>
      <xdr:spPr>
        <a:xfrm>
          <a:off x="0" y="8143875"/>
          <a:ext cx="14325600" cy="394106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1</xdr:row>
      <xdr:rowOff>0</xdr:rowOff>
    </xdr:from>
    <xdr:ext cx="14287500" cy="3941064"/>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180975"/>
          <a:ext cx="14287500" cy="3941064"/>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oneCellAnchor>
    <xdr:from>
      <xdr:col>0</xdr:col>
      <xdr:colOff>0</xdr:colOff>
      <xdr:row>45</xdr:row>
      <xdr:rowOff>0</xdr:rowOff>
    </xdr:from>
    <xdr:ext cx="14306550" cy="3941064"/>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3"/>
        <a:stretch>
          <a:fillRect/>
        </a:stretch>
      </xdr:blipFill>
      <xdr:spPr>
        <a:xfrm>
          <a:off x="0" y="8143875"/>
          <a:ext cx="14306550" cy="3941064"/>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1</xdr:row>
      <xdr:rowOff>0</xdr:rowOff>
    </xdr:from>
    <xdr:ext cx="14316075" cy="3941064"/>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180975"/>
          <a:ext cx="14316075" cy="3941064"/>
        </a:xfrm>
        <a:prstGeom prst="rect">
          <a:avLst/>
        </a:prstGeom>
      </xdr:spPr>
    </xdr:pic>
    <xdr:clientData/>
  </xdr:oneCellAnchor>
  <xdr:oneCellAnchor>
    <xdr:from>
      <xdr:col>0</xdr:col>
      <xdr:colOff>0</xdr:colOff>
      <xdr:row>23</xdr:row>
      <xdr:rowOff>0</xdr:rowOff>
    </xdr:from>
    <xdr:ext cx="14316075" cy="3941064"/>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0" y="4162425"/>
          <a:ext cx="14316075" cy="3941064"/>
        </a:xfrm>
        <a:prstGeom prst="rect">
          <a:avLst/>
        </a:prstGeom>
      </xdr:spPr>
    </xdr:pic>
    <xdr:clientData/>
  </xdr:oneCellAnchor>
  <xdr:oneCellAnchor>
    <xdr:from>
      <xdr:col>0</xdr:col>
      <xdr:colOff>0</xdr:colOff>
      <xdr:row>45</xdr:row>
      <xdr:rowOff>0</xdr:rowOff>
    </xdr:from>
    <xdr:ext cx="14316075" cy="3941064"/>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3"/>
        <a:stretch>
          <a:fillRect/>
        </a:stretch>
      </xdr:blipFill>
      <xdr:spPr>
        <a:xfrm>
          <a:off x="0" y="8143875"/>
          <a:ext cx="14316075" cy="3941064"/>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1</xdr:row>
      <xdr:rowOff>0</xdr:rowOff>
    </xdr:from>
    <xdr:ext cx="14277975" cy="3941064"/>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180975"/>
          <a:ext cx="14277975" cy="3941064"/>
        </a:xfrm>
        <a:prstGeom prst="rect">
          <a:avLst/>
        </a:prstGeom>
      </xdr:spPr>
    </xdr:pic>
    <xdr:clientData/>
  </xdr:oneCellAnchor>
  <xdr:oneCellAnchor>
    <xdr:from>
      <xdr:col>0</xdr:col>
      <xdr:colOff>0</xdr:colOff>
      <xdr:row>23</xdr:row>
      <xdr:rowOff>0</xdr:rowOff>
    </xdr:from>
    <xdr:ext cx="14277975" cy="3941064"/>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a:stretch>
          <a:fillRect/>
        </a:stretch>
      </xdr:blipFill>
      <xdr:spPr>
        <a:xfrm>
          <a:off x="0" y="4162425"/>
          <a:ext cx="14277975" cy="3941064"/>
        </a:xfrm>
        <a:prstGeom prst="rect">
          <a:avLst/>
        </a:prstGeom>
      </xdr:spPr>
    </xdr:pic>
    <xdr:clientData/>
  </xdr:oneCellAnchor>
  <xdr:oneCellAnchor>
    <xdr:from>
      <xdr:col>0</xdr:col>
      <xdr:colOff>0</xdr:colOff>
      <xdr:row>45</xdr:row>
      <xdr:rowOff>0</xdr:rowOff>
    </xdr:from>
    <xdr:ext cx="14277975" cy="3941064"/>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stretch>
          <a:fillRect/>
        </a:stretch>
      </xdr:blipFill>
      <xdr:spPr>
        <a:xfrm>
          <a:off x="0" y="8143875"/>
          <a:ext cx="14277975" cy="3941064"/>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oneCellAnchor>
    <xdr:from>
      <xdr:col>0</xdr:col>
      <xdr:colOff>0</xdr:colOff>
      <xdr:row>45</xdr:row>
      <xdr:rowOff>0</xdr:rowOff>
    </xdr:from>
    <xdr:ext cx="14306550" cy="3941064"/>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3"/>
        <a:stretch>
          <a:fillRect/>
        </a:stretch>
      </xdr:blipFill>
      <xdr:spPr>
        <a:xfrm>
          <a:off x="0" y="8143875"/>
          <a:ext cx="14306550" cy="3941064"/>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xdr:row>
      <xdr:rowOff>0</xdr:rowOff>
    </xdr:from>
    <xdr:ext cx="14316075" cy="3941064"/>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180975"/>
          <a:ext cx="14316075" cy="3941064"/>
        </a:xfrm>
        <a:prstGeom prst="rect">
          <a:avLst/>
        </a:prstGeom>
      </xdr:spPr>
    </xdr:pic>
    <xdr:clientData/>
  </xdr:oneCellAnchor>
  <xdr:oneCellAnchor>
    <xdr:from>
      <xdr:col>0</xdr:col>
      <xdr:colOff>0</xdr:colOff>
      <xdr:row>23</xdr:row>
      <xdr:rowOff>0</xdr:rowOff>
    </xdr:from>
    <xdr:ext cx="14316075" cy="3941064"/>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0" y="4162425"/>
          <a:ext cx="14316075" cy="3941064"/>
        </a:xfrm>
        <a:prstGeom prst="rect">
          <a:avLst/>
        </a:prstGeom>
      </xdr:spPr>
    </xdr:pic>
    <xdr:clientData/>
  </xdr:oneCellAnchor>
  <xdr:oneCellAnchor>
    <xdr:from>
      <xdr:col>0</xdr:col>
      <xdr:colOff>0</xdr:colOff>
      <xdr:row>45</xdr:row>
      <xdr:rowOff>0</xdr:rowOff>
    </xdr:from>
    <xdr:ext cx="14316075" cy="3941064"/>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xfrm>
          <a:off x="0" y="8143875"/>
          <a:ext cx="14316075" cy="3941064"/>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xdr:row>
      <xdr:rowOff>0</xdr:rowOff>
    </xdr:from>
    <xdr:ext cx="14335125" cy="3941064"/>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180975"/>
          <a:ext cx="14335125" cy="3941064"/>
        </a:xfrm>
        <a:prstGeom prst="rect">
          <a:avLst/>
        </a:prstGeom>
      </xdr:spPr>
    </xdr:pic>
    <xdr:clientData/>
  </xdr:oneCellAnchor>
  <xdr:oneCellAnchor>
    <xdr:from>
      <xdr:col>0</xdr:col>
      <xdr:colOff>0</xdr:colOff>
      <xdr:row>23</xdr:row>
      <xdr:rowOff>0</xdr:rowOff>
    </xdr:from>
    <xdr:ext cx="14335125" cy="3941064"/>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0" y="4162425"/>
          <a:ext cx="14335125" cy="3941064"/>
        </a:xfrm>
        <a:prstGeom prst="rect">
          <a:avLst/>
        </a:prstGeom>
      </xdr:spPr>
    </xdr:pic>
    <xdr:clientData/>
  </xdr:oneCellAnchor>
  <xdr:oneCellAnchor>
    <xdr:from>
      <xdr:col>0</xdr:col>
      <xdr:colOff>0</xdr:colOff>
      <xdr:row>45</xdr:row>
      <xdr:rowOff>0</xdr:rowOff>
    </xdr:from>
    <xdr:ext cx="14335125" cy="3941064"/>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3"/>
        <a:stretch>
          <a:fillRect/>
        </a:stretch>
      </xdr:blipFill>
      <xdr:spPr>
        <a:xfrm>
          <a:off x="0" y="8143875"/>
          <a:ext cx="14335125" cy="394106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xdr:row>
      <xdr:rowOff>0</xdr:rowOff>
    </xdr:from>
    <xdr:ext cx="14344650" cy="3941064"/>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180975"/>
          <a:ext cx="14344650" cy="3941064"/>
        </a:xfrm>
        <a:prstGeom prst="rect">
          <a:avLst/>
        </a:prstGeom>
      </xdr:spPr>
    </xdr:pic>
    <xdr:clientData/>
  </xdr:oneCellAnchor>
  <xdr:oneCellAnchor>
    <xdr:from>
      <xdr:col>0</xdr:col>
      <xdr:colOff>0</xdr:colOff>
      <xdr:row>23</xdr:row>
      <xdr:rowOff>0</xdr:rowOff>
    </xdr:from>
    <xdr:ext cx="14344650" cy="3941064"/>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0" y="4162425"/>
          <a:ext cx="14344650" cy="3941064"/>
        </a:xfrm>
        <a:prstGeom prst="rect">
          <a:avLst/>
        </a:prstGeom>
      </xdr:spPr>
    </xdr:pic>
    <xdr:clientData/>
  </xdr:oneCellAnchor>
  <xdr:oneCellAnchor>
    <xdr:from>
      <xdr:col>0</xdr:col>
      <xdr:colOff>0</xdr:colOff>
      <xdr:row>45</xdr:row>
      <xdr:rowOff>0</xdr:rowOff>
    </xdr:from>
    <xdr:ext cx="14344650" cy="3941064"/>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3"/>
        <a:stretch>
          <a:fillRect/>
        </a:stretch>
      </xdr:blipFill>
      <xdr:spPr>
        <a:xfrm>
          <a:off x="0" y="8143875"/>
          <a:ext cx="14344650" cy="394106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14297025" cy="3941064"/>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80975"/>
          <a:ext cx="14297025" cy="3941064"/>
        </a:xfrm>
        <a:prstGeom prst="rect">
          <a:avLst/>
        </a:prstGeom>
      </xdr:spPr>
    </xdr:pic>
    <xdr:clientData/>
  </xdr:oneCellAnchor>
  <xdr:oneCellAnchor>
    <xdr:from>
      <xdr:col>0</xdr:col>
      <xdr:colOff>0</xdr:colOff>
      <xdr:row>23</xdr:row>
      <xdr:rowOff>0</xdr:rowOff>
    </xdr:from>
    <xdr:ext cx="14297025" cy="3941064"/>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4162425"/>
          <a:ext cx="14297025" cy="3941064"/>
        </a:xfrm>
        <a:prstGeom prst="rect">
          <a:avLst/>
        </a:prstGeom>
      </xdr:spPr>
    </xdr:pic>
    <xdr:clientData/>
  </xdr:oneCellAnchor>
  <xdr:oneCellAnchor>
    <xdr:from>
      <xdr:col>0</xdr:col>
      <xdr:colOff>0</xdr:colOff>
      <xdr:row>45</xdr:row>
      <xdr:rowOff>0</xdr:rowOff>
    </xdr:from>
    <xdr:ext cx="14287500" cy="3941064"/>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8143875"/>
          <a:ext cx="14287500" cy="3941064"/>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0</xdr:rowOff>
    </xdr:from>
    <xdr:ext cx="14316075" cy="3941064"/>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180975"/>
          <a:ext cx="14316075" cy="3941064"/>
        </a:xfrm>
        <a:prstGeom prst="rect">
          <a:avLst/>
        </a:prstGeom>
      </xdr:spPr>
    </xdr:pic>
    <xdr:clientData/>
  </xdr:oneCellAnchor>
  <xdr:oneCellAnchor>
    <xdr:from>
      <xdr:col>0</xdr:col>
      <xdr:colOff>0</xdr:colOff>
      <xdr:row>23</xdr:row>
      <xdr:rowOff>0</xdr:rowOff>
    </xdr:from>
    <xdr:ext cx="14316075" cy="3941064"/>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xfrm>
          <a:off x="0" y="4162425"/>
          <a:ext cx="14316075" cy="3941064"/>
        </a:xfrm>
        <a:prstGeom prst="rect">
          <a:avLst/>
        </a:prstGeom>
      </xdr:spPr>
    </xdr:pic>
    <xdr:clientData/>
  </xdr:oneCellAnchor>
  <xdr:oneCellAnchor>
    <xdr:from>
      <xdr:col>0</xdr:col>
      <xdr:colOff>0</xdr:colOff>
      <xdr:row>45</xdr:row>
      <xdr:rowOff>0</xdr:rowOff>
    </xdr:from>
    <xdr:ext cx="14316075" cy="3941064"/>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3"/>
        <a:stretch>
          <a:fillRect/>
        </a:stretch>
      </xdr:blipFill>
      <xdr:spPr>
        <a:xfrm>
          <a:off x="0" y="8143875"/>
          <a:ext cx="14316075" cy="3941064"/>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1</xdr:row>
      <xdr:rowOff>0</xdr:rowOff>
    </xdr:from>
    <xdr:ext cx="14297025" cy="3941064"/>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180975"/>
          <a:ext cx="14297025" cy="3941064"/>
        </a:xfrm>
        <a:prstGeom prst="rect">
          <a:avLst/>
        </a:prstGeom>
      </xdr:spPr>
    </xdr:pic>
    <xdr:clientData/>
  </xdr:oneCellAnchor>
  <xdr:oneCellAnchor>
    <xdr:from>
      <xdr:col>0</xdr:col>
      <xdr:colOff>0</xdr:colOff>
      <xdr:row>23</xdr:row>
      <xdr:rowOff>0</xdr:rowOff>
    </xdr:from>
    <xdr:ext cx="14297025" cy="3941064"/>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0" y="4162425"/>
          <a:ext cx="14297025" cy="3941064"/>
        </a:xfrm>
        <a:prstGeom prst="rect">
          <a:avLst/>
        </a:prstGeom>
      </xdr:spPr>
    </xdr:pic>
    <xdr:clientData/>
  </xdr:oneCellAnchor>
  <xdr:oneCellAnchor>
    <xdr:from>
      <xdr:col>0</xdr:col>
      <xdr:colOff>0</xdr:colOff>
      <xdr:row>45</xdr:row>
      <xdr:rowOff>0</xdr:rowOff>
    </xdr:from>
    <xdr:ext cx="14297025" cy="3941064"/>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3"/>
        <a:stretch>
          <a:fillRect/>
        </a:stretch>
      </xdr:blipFill>
      <xdr:spPr>
        <a:xfrm>
          <a:off x="0" y="8143875"/>
          <a:ext cx="14297025" cy="3941064"/>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1</xdr:row>
      <xdr:rowOff>0</xdr:rowOff>
    </xdr:from>
    <xdr:ext cx="14316075" cy="3941064"/>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180975"/>
          <a:ext cx="14316075" cy="3941064"/>
        </a:xfrm>
        <a:prstGeom prst="rect">
          <a:avLst/>
        </a:prstGeom>
      </xdr:spPr>
    </xdr:pic>
    <xdr:clientData/>
  </xdr:oneCellAnchor>
  <xdr:oneCellAnchor>
    <xdr:from>
      <xdr:col>0</xdr:col>
      <xdr:colOff>0</xdr:colOff>
      <xdr:row>23</xdr:row>
      <xdr:rowOff>0</xdr:rowOff>
    </xdr:from>
    <xdr:ext cx="14316075" cy="3941064"/>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0" y="4162425"/>
          <a:ext cx="14316075" cy="3941064"/>
        </a:xfrm>
        <a:prstGeom prst="rect">
          <a:avLst/>
        </a:prstGeom>
      </xdr:spPr>
    </xdr:pic>
    <xdr:clientData/>
  </xdr:oneCellAnchor>
  <xdr:oneCellAnchor>
    <xdr:from>
      <xdr:col>0</xdr:col>
      <xdr:colOff>0</xdr:colOff>
      <xdr:row>45</xdr:row>
      <xdr:rowOff>0</xdr:rowOff>
    </xdr:from>
    <xdr:ext cx="14316075" cy="3941064"/>
    <xdr:pic>
      <xdr:nvPicPr>
        <xdr:cNvPr id="4" name="Picture 3">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3"/>
        <a:stretch>
          <a:fillRect/>
        </a:stretch>
      </xdr:blipFill>
      <xdr:spPr>
        <a:xfrm>
          <a:off x="0" y="8143875"/>
          <a:ext cx="14316075" cy="3941064"/>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oneCellAnchor>
    <xdr:from>
      <xdr:col>0</xdr:col>
      <xdr:colOff>0</xdr:colOff>
      <xdr:row>45</xdr:row>
      <xdr:rowOff>0</xdr:rowOff>
    </xdr:from>
    <xdr:ext cx="14306550" cy="3941064"/>
    <xdr:pic>
      <xdr:nvPicPr>
        <xdr:cNvPr id="4" name="Pictur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3"/>
        <a:stretch>
          <a:fillRect/>
        </a:stretch>
      </xdr:blipFill>
      <xdr:spPr>
        <a:xfrm>
          <a:off x="0" y="8143875"/>
          <a:ext cx="14306550" cy="3941064"/>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0</xdr:rowOff>
    </xdr:from>
    <xdr:ext cx="14316075" cy="3941064"/>
    <xdr:pic>
      <xdr:nvPicPr>
        <xdr:cNvPr id="2" name="Pictur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180975"/>
          <a:ext cx="14316075" cy="3941064"/>
        </a:xfrm>
        <a:prstGeom prst="rect">
          <a:avLst/>
        </a:prstGeom>
      </xdr:spPr>
    </xdr:pic>
    <xdr:clientData/>
  </xdr:oneCellAnchor>
  <xdr:oneCellAnchor>
    <xdr:from>
      <xdr:col>0</xdr:col>
      <xdr:colOff>0</xdr:colOff>
      <xdr:row>23</xdr:row>
      <xdr:rowOff>0</xdr:rowOff>
    </xdr:from>
    <xdr:ext cx="14316075" cy="3941064"/>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xfrm>
          <a:off x="0" y="4162425"/>
          <a:ext cx="14316075" cy="3941064"/>
        </a:xfrm>
        <a:prstGeom prst="rect">
          <a:avLst/>
        </a:prstGeom>
      </xdr:spPr>
    </xdr:pic>
    <xdr:clientData/>
  </xdr:oneCellAnchor>
  <xdr:oneCellAnchor>
    <xdr:from>
      <xdr:col>0</xdr:col>
      <xdr:colOff>0</xdr:colOff>
      <xdr:row>45</xdr:row>
      <xdr:rowOff>0</xdr:rowOff>
    </xdr:from>
    <xdr:ext cx="14316075" cy="3941064"/>
    <xdr:pic>
      <xdr:nvPicPr>
        <xdr:cNvPr id="4" name="Picture 3">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3"/>
        <a:stretch>
          <a:fillRect/>
        </a:stretch>
      </xdr:blipFill>
      <xdr:spPr>
        <a:xfrm>
          <a:off x="0" y="8143875"/>
          <a:ext cx="14316075" cy="3941064"/>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1</xdr:row>
      <xdr:rowOff>0</xdr:rowOff>
    </xdr:from>
    <xdr:ext cx="14297025" cy="3941064"/>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180975"/>
          <a:ext cx="14297025" cy="3941064"/>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1</xdr:row>
      <xdr:rowOff>0</xdr:rowOff>
    </xdr:from>
    <xdr:ext cx="14335125" cy="3941064"/>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180975"/>
          <a:ext cx="14335125" cy="3941064"/>
        </a:xfrm>
        <a:prstGeom prst="rect">
          <a:avLst/>
        </a:prstGeom>
      </xdr:spPr>
    </xdr:pic>
    <xdr:clientData/>
  </xdr:oneCellAnchor>
  <xdr:oneCellAnchor>
    <xdr:from>
      <xdr:col>0</xdr:col>
      <xdr:colOff>0</xdr:colOff>
      <xdr:row>23</xdr:row>
      <xdr:rowOff>0</xdr:rowOff>
    </xdr:from>
    <xdr:ext cx="14335125" cy="3941064"/>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0" y="4162425"/>
          <a:ext cx="14335125" cy="3941064"/>
        </a:xfrm>
        <a:prstGeom prst="rect">
          <a:avLst/>
        </a:prstGeom>
      </xdr:spPr>
    </xdr:pic>
    <xdr:clientData/>
  </xdr:oneCellAnchor>
  <xdr:oneCellAnchor>
    <xdr:from>
      <xdr:col>0</xdr:col>
      <xdr:colOff>0</xdr:colOff>
      <xdr:row>45</xdr:row>
      <xdr:rowOff>0</xdr:rowOff>
    </xdr:from>
    <xdr:ext cx="14335125" cy="3941064"/>
    <xdr:pic>
      <xdr:nvPicPr>
        <xdr:cNvPr id="4" name="Picture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3"/>
        <a:stretch>
          <a:fillRect/>
        </a:stretch>
      </xdr:blipFill>
      <xdr:spPr>
        <a:xfrm>
          <a:off x="0" y="8143875"/>
          <a:ext cx="14335125" cy="3941064"/>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1</xdr:row>
      <xdr:rowOff>0</xdr:rowOff>
    </xdr:from>
    <xdr:ext cx="14316075" cy="3941064"/>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180975"/>
          <a:ext cx="14316075" cy="3941064"/>
        </a:xfrm>
        <a:prstGeom prst="rect">
          <a:avLst/>
        </a:prstGeom>
      </xdr:spPr>
    </xdr:pic>
    <xdr:clientData/>
  </xdr:oneCellAnchor>
  <xdr:oneCellAnchor>
    <xdr:from>
      <xdr:col>0</xdr:col>
      <xdr:colOff>0</xdr:colOff>
      <xdr:row>23</xdr:row>
      <xdr:rowOff>0</xdr:rowOff>
    </xdr:from>
    <xdr:ext cx="14316075" cy="3941064"/>
    <xdr:pic>
      <xdr:nvPicPr>
        <xdr:cNvPr id="3" name="Picture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2"/>
        <a:stretch>
          <a:fillRect/>
        </a:stretch>
      </xdr:blipFill>
      <xdr:spPr>
        <a:xfrm>
          <a:off x="0" y="4162425"/>
          <a:ext cx="14316075" cy="3941064"/>
        </a:xfrm>
        <a:prstGeom prst="rect">
          <a:avLst/>
        </a:prstGeom>
      </xdr:spPr>
    </xdr:pic>
    <xdr:clientData/>
  </xdr:oneCellAnchor>
  <xdr:oneCellAnchor>
    <xdr:from>
      <xdr:col>0</xdr:col>
      <xdr:colOff>0</xdr:colOff>
      <xdr:row>45</xdr:row>
      <xdr:rowOff>0</xdr:rowOff>
    </xdr:from>
    <xdr:ext cx="14316075" cy="3941064"/>
    <xdr:pic>
      <xdr:nvPicPr>
        <xdr:cNvPr id="4" name="Picture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3"/>
        <a:stretch>
          <a:fillRect/>
        </a:stretch>
      </xdr:blipFill>
      <xdr:spPr>
        <a:xfrm>
          <a:off x="0" y="8143875"/>
          <a:ext cx="14316075" cy="3941064"/>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1</xdr:row>
      <xdr:rowOff>0</xdr:rowOff>
    </xdr:from>
    <xdr:ext cx="14287500" cy="3941064"/>
    <xdr:pic>
      <xdr:nvPicPr>
        <xdr:cNvPr id="2" name="Pictur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180975"/>
          <a:ext cx="14287500" cy="3941064"/>
        </a:xfrm>
        <a:prstGeom prst="rect">
          <a:avLst/>
        </a:prstGeom>
      </xdr:spPr>
    </xdr:pic>
    <xdr:clientData/>
  </xdr:oneCellAnchor>
  <xdr:oneCellAnchor>
    <xdr:from>
      <xdr:col>0</xdr:col>
      <xdr:colOff>0</xdr:colOff>
      <xdr:row>23</xdr:row>
      <xdr:rowOff>0</xdr:rowOff>
    </xdr:from>
    <xdr:ext cx="14287500" cy="3941064"/>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stretch>
          <a:fillRect/>
        </a:stretch>
      </xdr:blipFill>
      <xdr:spPr>
        <a:xfrm>
          <a:off x="0" y="4162425"/>
          <a:ext cx="14287500" cy="3941064"/>
        </a:xfrm>
        <a:prstGeom prst="rect">
          <a:avLst/>
        </a:prstGeom>
      </xdr:spPr>
    </xdr:pic>
    <xdr:clientData/>
  </xdr:oneCellAnchor>
  <xdr:oneCellAnchor>
    <xdr:from>
      <xdr:col>0</xdr:col>
      <xdr:colOff>0</xdr:colOff>
      <xdr:row>45</xdr:row>
      <xdr:rowOff>0</xdr:rowOff>
    </xdr:from>
    <xdr:ext cx="14287500" cy="3941064"/>
    <xdr:pic>
      <xdr:nvPicPr>
        <xdr:cNvPr id="4" name="Picture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3"/>
        <a:stretch>
          <a:fillRect/>
        </a:stretch>
      </xdr:blipFill>
      <xdr:spPr>
        <a:xfrm>
          <a:off x="0" y="8143875"/>
          <a:ext cx="14287500" cy="394106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0</xdr:rowOff>
    </xdr:from>
    <xdr:ext cx="14335125" cy="3941064"/>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180975"/>
          <a:ext cx="14335125" cy="3941064"/>
        </a:xfrm>
        <a:prstGeom prst="rect">
          <a:avLst/>
        </a:prstGeom>
      </xdr:spPr>
    </xdr:pic>
    <xdr:clientData/>
  </xdr:oneCellAnchor>
  <xdr:oneCellAnchor>
    <xdr:from>
      <xdr:col>0</xdr:col>
      <xdr:colOff>0</xdr:colOff>
      <xdr:row>23</xdr:row>
      <xdr:rowOff>0</xdr:rowOff>
    </xdr:from>
    <xdr:ext cx="14335125" cy="3941064"/>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0" y="4162425"/>
          <a:ext cx="14335125" cy="3941064"/>
        </a:xfrm>
        <a:prstGeom prst="rect">
          <a:avLst/>
        </a:prstGeom>
      </xdr:spPr>
    </xdr:pic>
    <xdr:clientData/>
  </xdr:oneCellAnchor>
  <xdr:oneCellAnchor>
    <xdr:from>
      <xdr:col>0</xdr:col>
      <xdr:colOff>0</xdr:colOff>
      <xdr:row>45</xdr:row>
      <xdr:rowOff>0</xdr:rowOff>
    </xdr:from>
    <xdr:ext cx="14335125" cy="3941064"/>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0" y="8143875"/>
          <a:ext cx="14335125" cy="3941064"/>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1</xdr:row>
      <xdr:rowOff>0</xdr:rowOff>
    </xdr:from>
    <xdr:ext cx="14344650" cy="3941064"/>
    <xdr:pic>
      <xdr:nvPicPr>
        <xdr:cNvPr id="2" name="Picture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180975"/>
          <a:ext cx="14344650" cy="3941064"/>
        </a:xfrm>
        <a:prstGeom prst="rect">
          <a:avLst/>
        </a:prstGeom>
      </xdr:spPr>
    </xdr:pic>
    <xdr:clientData/>
  </xdr:oneCellAnchor>
  <xdr:oneCellAnchor>
    <xdr:from>
      <xdr:col>0</xdr:col>
      <xdr:colOff>0</xdr:colOff>
      <xdr:row>23</xdr:row>
      <xdr:rowOff>0</xdr:rowOff>
    </xdr:from>
    <xdr:ext cx="14344650" cy="3941064"/>
    <xdr:pic>
      <xdr:nvPicPr>
        <xdr:cNvPr id="3" name="Picture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0" y="4162425"/>
          <a:ext cx="14344650" cy="3941064"/>
        </a:xfrm>
        <a:prstGeom prst="rect">
          <a:avLst/>
        </a:prstGeom>
      </xdr:spPr>
    </xdr:pic>
    <xdr:clientData/>
  </xdr:oneCellAnchor>
  <xdr:oneCellAnchor>
    <xdr:from>
      <xdr:col>0</xdr:col>
      <xdr:colOff>0</xdr:colOff>
      <xdr:row>45</xdr:row>
      <xdr:rowOff>0</xdr:rowOff>
    </xdr:from>
    <xdr:ext cx="14344650" cy="3941064"/>
    <xdr:pic>
      <xdr:nvPicPr>
        <xdr:cNvPr id="4" name="Picture 3">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3"/>
        <a:stretch>
          <a:fillRect/>
        </a:stretch>
      </xdr:blipFill>
      <xdr:spPr>
        <a:xfrm>
          <a:off x="0" y="8143875"/>
          <a:ext cx="14344650" cy="3941064"/>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1</xdr:row>
      <xdr:rowOff>0</xdr:rowOff>
    </xdr:from>
    <xdr:ext cx="14297025" cy="3941064"/>
    <xdr:pic>
      <xdr:nvPicPr>
        <xdr:cNvPr id="2" name="Picture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180975"/>
          <a:ext cx="14297025" cy="3941064"/>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1</xdr:row>
      <xdr:rowOff>0</xdr:rowOff>
    </xdr:from>
    <xdr:ext cx="14287500" cy="3941064"/>
    <xdr:pic>
      <xdr:nvPicPr>
        <xdr:cNvPr id="2" name="Picture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180975"/>
          <a:ext cx="14287500" cy="3941064"/>
        </a:xfrm>
        <a:prstGeom prst="rect">
          <a:avLst/>
        </a:prstGeom>
      </xdr:spPr>
    </xdr:pic>
    <xdr:clientData/>
  </xdr:oneCellAnchor>
  <xdr:oneCellAnchor>
    <xdr:from>
      <xdr:col>0</xdr:col>
      <xdr:colOff>0</xdr:colOff>
      <xdr:row>23</xdr:row>
      <xdr:rowOff>0</xdr:rowOff>
    </xdr:from>
    <xdr:ext cx="14287500" cy="3941064"/>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xfrm>
          <a:off x="0" y="4162425"/>
          <a:ext cx="14287500" cy="3941064"/>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1</xdr:row>
      <xdr:rowOff>0</xdr:rowOff>
    </xdr:from>
    <xdr:ext cx="14325600" cy="3941064"/>
    <xdr:pic>
      <xdr:nvPicPr>
        <xdr:cNvPr id="2" name="Picture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180975"/>
          <a:ext cx="14325600" cy="3941064"/>
        </a:xfrm>
        <a:prstGeom prst="rect">
          <a:avLst/>
        </a:prstGeom>
      </xdr:spPr>
    </xdr:pic>
    <xdr:clientData/>
  </xdr:oneCellAnchor>
  <xdr:oneCellAnchor>
    <xdr:from>
      <xdr:col>0</xdr:col>
      <xdr:colOff>0</xdr:colOff>
      <xdr:row>23</xdr:row>
      <xdr:rowOff>0</xdr:rowOff>
    </xdr:from>
    <xdr:ext cx="14325600" cy="3941064"/>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0" y="4162425"/>
          <a:ext cx="14325600" cy="3941064"/>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1</xdr:row>
      <xdr:rowOff>0</xdr:rowOff>
    </xdr:from>
    <xdr:ext cx="14277975" cy="3941064"/>
    <xdr:pic>
      <xdr:nvPicPr>
        <xdr:cNvPr id="2" name="Picture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180975"/>
          <a:ext cx="14277975" cy="3941064"/>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oneCellAnchor>
    <xdr:from>
      <xdr:col>0</xdr:col>
      <xdr:colOff>0</xdr:colOff>
      <xdr:row>45</xdr:row>
      <xdr:rowOff>0</xdr:rowOff>
    </xdr:from>
    <xdr:ext cx="14306550" cy="3941064"/>
    <xdr:pic>
      <xdr:nvPicPr>
        <xdr:cNvPr id="4" name="Picture 3">
          <a:extLst>
            <a:ext uri="{FF2B5EF4-FFF2-40B4-BE49-F238E27FC236}">
              <a16:creationId xmlns:a16="http://schemas.microsoft.com/office/drawing/2014/main" id="{00000000-0008-0000-2500-000004000000}"/>
            </a:ext>
          </a:extLst>
        </xdr:cNvPr>
        <xdr:cNvPicPr>
          <a:picLocks noChangeAspect="1"/>
        </xdr:cNvPicPr>
      </xdr:nvPicPr>
      <xdr:blipFill>
        <a:blip xmlns:r="http://schemas.openxmlformats.org/officeDocument/2006/relationships" r:embed="rId3"/>
        <a:stretch>
          <a:fillRect/>
        </a:stretch>
      </xdr:blipFill>
      <xdr:spPr>
        <a:xfrm>
          <a:off x="0" y="8143875"/>
          <a:ext cx="14306550" cy="3941064"/>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oneCellAnchor>
    <xdr:from>
      <xdr:col>0</xdr:col>
      <xdr:colOff>0</xdr:colOff>
      <xdr:row>45</xdr:row>
      <xdr:rowOff>0</xdr:rowOff>
    </xdr:from>
    <xdr:ext cx="14306550" cy="3941064"/>
    <xdr:pic>
      <xdr:nvPicPr>
        <xdr:cNvPr id="4" name="Picture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0" y="8143875"/>
          <a:ext cx="14306550" cy="3941064"/>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0</xdr:colOff>
      <xdr:row>1</xdr:row>
      <xdr:rowOff>0</xdr:rowOff>
    </xdr:from>
    <xdr:ext cx="14316075" cy="3941064"/>
    <xdr:pic>
      <xdr:nvPicPr>
        <xdr:cNvPr id="2" name="Picture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180975"/>
          <a:ext cx="14316075" cy="3941064"/>
        </a:xfrm>
        <a:prstGeom prst="rect">
          <a:avLst/>
        </a:prstGeom>
      </xdr:spPr>
    </xdr:pic>
    <xdr:clientData/>
  </xdr:oneCellAnchor>
  <xdr:oneCellAnchor>
    <xdr:from>
      <xdr:col>0</xdr:col>
      <xdr:colOff>0</xdr:colOff>
      <xdr:row>23</xdr:row>
      <xdr:rowOff>0</xdr:rowOff>
    </xdr:from>
    <xdr:ext cx="14316075" cy="3941064"/>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xfrm>
          <a:off x="0" y="4162425"/>
          <a:ext cx="14316075" cy="3941064"/>
        </a:xfrm>
        <a:prstGeom prst="rect">
          <a:avLst/>
        </a:prstGeom>
      </xdr:spPr>
    </xdr:pic>
    <xdr:clientData/>
  </xdr:oneCellAnchor>
  <xdr:oneCellAnchor>
    <xdr:from>
      <xdr:col>0</xdr:col>
      <xdr:colOff>0</xdr:colOff>
      <xdr:row>45</xdr:row>
      <xdr:rowOff>0</xdr:rowOff>
    </xdr:from>
    <xdr:ext cx="14316075" cy="3941064"/>
    <xdr:pic>
      <xdr:nvPicPr>
        <xdr:cNvPr id="4" name="Picture 3">
          <a:extLst>
            <a:ext uri="{FF2B5EF4-FFF2-40B4-BE49-F238E27FC236}">
              <a16:creationId xmlns:a16="http://schemas.microsoft.com/office/drawing/2014/main" id="{00000000-0008-0000-2700-000004000000}"/>
            </a:ext>
          </a:extLst>
        </xdr:cNvPr>
        <xdr:cNvPicPr>
          <a:picLocks noChangeAspect="1"/>
        </xdr:cNvPicPr>
      </xdr:nvPicPr>
      <xdr:blipFill>
        <a:blip xmlns:r="http://schemas.openxmlformats.org/officeDocument/2006/relationships" r:embed="rId3"/>
        <a:stretch>
          <a:fillRect/>
        </a:stretch>
      </xdr:blipFill>
      <xdr:spPr>
        <a:xfrm>
          <a:off x="0" y="8143875"/>
          <a:ext cx="14316075" cy="394106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0</xdr:rowOff>
    </xdr:from>
    <xdr:ext cx="14325600" cy="3941064"/>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180975"/>
          <a:ext cx="14325600" cy="3941064"/>
        </a:xfrm>
        <a:prstGeom prst="rect">
          <a:avLst/>
        </a:prstGeom>
      </xdr:spPr>
    </xdr:pic>
    <xdr:clientData/>
  </xdr:oneCellAnchor>
  <xdr:oneCellAnchor>
    <xdr:from>
      <xdr:col>0</xdr:col>
      <xdr:colOff>0</xdr:colOff>
      <xdr:row>23</xdr:row>
      <xdr:rowOff>0</xdr:rowOff>
    </xdr:from>
    <xdr:ext cx="14325600" cy="3941064"/>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4162425"/>
          <a:ext cx="14325600" cy="3941064"/>
        </a:xfrm>
        <a:prstGeom prst="rect">
          <a:avLst/>
        </a:prstGeom>
      </xdr:spPr>
    </xdr:pic>
    <xdr:clientData/>
  </xdr:oneCellAnchor>
  <xdr:oneCellAnchor>
    <xdr:from>
      <xdr:col>0</xdr:col>
      <xdr:colOff>0</xdr:colOff>
      <xdr:row>45</xdr:row>
      <xdr:rowOff>0</xdr:rowOff>
    </xdr:from>
    <xdr:ext cx="14325600" cy="3941064"/>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8143875"/>
          <a:ext cx="14325600" cy="3941064"/>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oneCellAnchor>
    <xdr:from>
      <xdr:col>0</xdr:col>
      <xdr:colOff>0</xdr:colOff>
      <xdr:row>45</xdr:row>
      <xdr:rowOff>0</xdr:rowOff>
    </xdr:from>
    <xdr:ext cx="14306550" cy="3941064"/>
    <xdr:pic>
      <xdr:nvPicPr>
        <xdr:cNvPr id="4" name="Picture 3">
          <a:extLst>
            <a:ext uri="{FF2B5EF4-FFF2-40B4-BE49-F238E27FC236}">
              <a16:creationId xmlns:a16="http://schemas.microsoft.com/office/drawing/2014/main" id="{00000000-0008-0000-2800-000004000000}"/>
            </a:ext>
          </a:extLst>
        </xdr:cNvPr>
        <xdr:cNvPicPr>
          <a:picLocks noChangeAspect="1"/>
        </xdr:cNvPicPr>
      </xdr:nvPicPr>
      <xdr:blipFill>
        <a:blip xmlns:r="http://schemas.openxmlformats.org/officeDocument/2006/relationships" r:embed="rId3"/>
        <a:stretch>
          <a:fillRect/>
        </a:stretch>
      </xdr:blipFill>
      <xdr:spPr>
        <a:xfrm>
          <a:off x="0" y="8143875"/>
          <a:ext cx="14306550" cy="3941064"/>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1</xdr:row>
      <xdr:rowOff>0</xdr:rowOff>
    </xdr:from>
    <xdr:ext cx="14297025" cy="3941064"/>
    <xdr:pic>
      <xdr:nvPicPr>
        <xdr:cNvPr id="2" name="Picture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0" y="180975"/>
          <a:ext cx="14297025" cy="3941064"/>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1</xdr:row>
      <xdr:rowOff>0</xdr:rowOff>
    </xdr:from>
    <xdr:ext cx="14297025" cy="3941064"/>
    <xdr:pic>
      <xdr:nvPicPr>
        <xdr:cNvPr id="2" name="Picture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0" y="180975"/>
          <a:ext cx="14297025" cy="3941064"/>
        </a:xfrm>
        <a:prstGeom prst="rect">
          <a:avLst/>
        </a:prstGeom>
      </xdr:spPr>
    </xdr:pic>
    <xdr:clientData/>
  </xdr:oneCellAnchor>
  <xdr:oneCellAnchor>
    <xdr:from>
      <xdr:col>0</xdr:col>
      <xdr:colOff>0</xdr:colOff>
      <xdr:row>23</xdr:row>
      <xdr:rowOff>0</xdr:rowOff>
    </xdr:from>
    <xdr:ext cx="14297025" cy="3941064"/>
    <xdr:pic>
      <xdr:nvPicPr>
        <xdr:cNvPr id="3" name="Picture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a:stretch>
          <a:fillRect/>
        </a:stretch>
      </xdr:blipFill>
      <xdr:spPr>
        <a:xfrm>
          <a:off x="0" y="4162425"/>
          <a:ext cx="14297025" cy="3941064"/>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1</xdr:row>
      <xdr:rowOff>0</xdr:rowOff>
    </xdr:from>
    <xdr:ext cx="14287500" cy="3941064"/>
    <xdr:pic>
      <xdr:nvPicPr>
        <xdr:cNvPr id="2" name="Picture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0" y="180975"/>
          <a:ext cx="14287500" cy="3941064"/>
        </a:xfrm>
        <a:prstGeom prst="rect">
          <a:avLst/>
        </a:prstGeom>
      </xdr:spPr>
    </xdr:pic>
    <xdr:clientData/>
  </xdr:oneCellAnchor>
  <xdr:oneCellAnchor>
    <xdr:from>
      <xdr:col>0</xdr:col>
      <xdr:colOff>0</xdr:colOff>
      <xdr:row>23</xdr:row>
      <xdr:rowOff>0</xdr:rowOff>
    </xdr:from>
    <xdr:ext cx="14287500" cy="3941064"/>
    <xdr:pic>
      <xdr:nvPicPr>
        <xdr:cNvPr id="3" name="Picture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2"/>
        <a:stretch>
          <a:fillRect/>
        </a:stretch>
      </xdr:blipFill>
      <xdr:spPr>
        <a:xfrm>
          <a:off x="0" y="4162425"/>
          <a:ext cx="14287500" cy="3941064"/>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0</xdr:colOff>
      <xdr:row>1</xdr:row>
      <xdr:rowOff>0</xdr:rowOff>
    </xdr:from>
    <xdr:ext cx="14287500" cy="3941064"/>
    <xdr:pic>
      <xdr:nvPicPr>
        <xdr:cNvPr id="2" name="Picture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0" y="180975"/>
          <a:ext cx="14287500" cy="3941064"/>
        </a:xfrm>
        <a:prstGeom prst="rect">
          <a:avLst/>
        </a:prstGeom>
      </xdr:spPr>
    </xdr:pic>
    <xdr:clientData/>
  </xdr:oneCellAnchor>
  <xdr:oneCellAnchor>
    <xdr:from>
      <xdr:col>0</xdr:col>
      <xdr:colOff>0</xdr:colOff>
      <xdr:row>23</xdr:row>
      <xdr:rowOff>0</xdr:rowOff>
    </xdr:from>
    <xdr:ext cx="14287500" cy="3941064"/>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2"/>
        <a:stretch>
          <a:fillRect/>
        </a:stretch>
      </xdr:blipFill>
      <xdr:spPr>
        <a:xfrm>
          <a:off x="0" y="4162425"/>
          <a:ext cx="14287500" cy="3941064"/>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0</xdr:colOff>
      <xdr:row>1</xdr:row>
      <xdr:rowOff>0</xdr:rowOff>
    </xdr:from>
    <xdr:ext cx="14287500" cy="3941064"/>
    <xdr:pic>
      <xdr:nvPicPr>
        <xdr:cNvPr id="2" name="Picture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0" y="180975"/>
          <a:ext cx="14287500" cy="3941064"/>
        </a:xfrm>
        <a:prstGeom prst="rect">
          <a:avLst/>
        </a:prstGeom>
      </xdr:spPr>
    </xdr:pic>
    <xdr:clientData/>
  </xdr:oneCellAnchor>
  <xdr:oneCellAnchor>
    <xdr:from>
      <xdr:col>0</xdr:col>
      <xdr:colOff>0</xdr:colOff>
      <xdr:row>23</xdr:row>
      <xdr:rowOff>0</xdr:rowOff>
    </xdr:from>
    <xdr:ext cx="14287500" cy="3941064"/>
    <xdr:pic>
      <xdr:nvPicPr>
        <xdr:cNvPr id="3" name="Picture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2"/>
        <a:stretch>
          <a:fillRect/>
        </a:stretch>
      </xdr:blipFill>
      <xdr:spPr>
        <a:xfrm>
          <a:off x="0" y="4162425"/>
          <a:ext cx="14287500" cy="3941064"/>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1</xdr:row>
      <xdr:rowOff>0</xdr:rowOff>
    </xdr:from>
    <xdr:ext cx="14277975" cy="3941064"/>
    <xdr:pic>
      <xdr:nvPicPr>
        <xdr:cNvPr id="2" name="Picture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0" y="180975"/>
          <a:ext cx="14277975" cy="3941064"/>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1</xdr:row>
      <xdr:rowOff>0</xdr:rowOff>
    </xdr:from>
    <xdr:ext cx="14316075" cy="3941064"/>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xfrm>
          <a:off x="0" y="180975"/>
          <a:ext cx="14316075" cy="3941064"/>
        </a:xfrm>
        <a:prstGeom prst="rect">
          <a:avLst/>
        </a:prstGeom>
      </xdr:spPr>
    </xdr:pic>
    <xdr:clientData/>
  </xdr:oneCellAnchor>
  <xdr:oneCellAnchor>
    <xdr:from>
      <xdr:col>0</xdr:col>
      <xdr:colOff>0</xdr:colOff>
      <xdr:row>23</xdr:row>
      <xdr:rowOff>0</xdr:rowOff>
    </xdr:from>
    <xdr:ext cx="14316075" cy="3941064"/>
    <xdr:pic>
      <xdr:nvPicPr>
        <xdr:cNvPr id="3" name="Picture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2"/>
        <a:stretch>
          <a:fillRect/>
        </a:stretch>
      </xdr:blipFill>
      <xdr:spPr>
        <a:xfrm>
          <a:off x="0" y="4162425"/>
          <a:ext cx="14316075" cy="3941064"/>
        </a:xfrm>
        <a:prstGeom prst="rect">
          <a:avLst/>
        </a:prstGeom>
      </xdr:spPr>
    </xdr:pic>
    <xdr:clientData/>
  </xdr:oneCellAnchor>
  <xdr:oneCellAnchor>
    <xdr:from>
      <xdr:col>0</xdr:col>
      <xdr:colOff>0</xdr:colOff>
      <xdr:row>45</xdr:row>
      <xdr:rowOff>0</xdr:rowOff>
    </xdr:from>
    <xdr:ext cx="14316075" cy="3941064"/>
    <xdr:pic>
      <xdr:nvPicPr>
        <xdr:cNvPr id="4" name="Picture 3">
          <a:extLst>
            <a:ext uri="{FF2B5EF4-FFF2-40B4-BE49-F238E27FC236}">
              <a16:creationId xmlns:a16="http://schemas.microsoft.com/office/drawing/2014/main" id="{00000000-0008-0000-2F00-000004000000}"/>
            </a:ext>
          </a:extLst>
        </xdr:cNvPr>
        <xdr:cNvPicPr>
          <a:picLocks noChangeAspect="1"/>
        </xdr:cNvPicPr>
      </xdr:nvPicPr>
      <xdr:blipFill>
        <a:blip xmlns:r="http://schemas.openxmlformats.org/officeDocument/2006/relationships" r:embed="rId3"/>
        <a:stretch>
          <a:fillRect/>
        </a:stretch>
      </xdr:blipFill>
      <xdr:spPr>
        <a:xfrm>
          <a:off x="0" y="8143875"/>
          <a:ext cx="14316075" cy="3941064"/>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30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oneCellAnchor>
    <xdr:from>
      <xdr:col>0</xdr:col>
      <xdr:colOff>0</xdr:colOff>
      <xdr:row>45</xdr:row>
      <xdr:rowOff>0</xdr:rowOff>
    </xdr:from>
    <xdr:ext cx="14306550" cy="3941064"/>
    <xdr:pic>
      <xdr:nvPicPr>
        <xdr:cNvPr id="4" name="Picture 3">
          <a:extLst>
            <a:ext uri="{FF2B5EF4-FFF2-40B4-BE49-F238E27FC236}">
              <a16:creationId xmlns:a16="http://schemas.microsoft.com/office/drawing/2014/main" id="{00000000-0008-0000-3000-000004000000}"/>
            </a:ext>
          </a:extLst>
        </xdr:cNvPr>
        <xdr:cNvPicPr>
          <a:picLocks noChangeAspect="1"/>
        </xdr:cNvPicPr>
      </xdr:nvPicPr>
      <xdr:blipFill>
        <a:blip xmlns:r="http://schemas.openxmlformats.org/officeDocument/2006/relationships" r:embed="rId3"/>
        <a:stretch>
          <a:fillRect/>
        </a:stretch>
      </xdr:blipFill>
      <xdr:spPr>
        <a:xfrm>
          <a:off x="0" y="8143875"/>
          <a:ext cx="14306550" cy="3941064"/>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31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oneCellAnchor>
    <xdr:from>
      <xdr:col>0</xdr:col>
      <xdr:colOff>0</xdr:colOff>
      <xdr:row>45</xdr:row>
      <xdr:rowOff>0</xdr:rowOff>
    </xdr:from>
    <xdr:ext cx="14306550" cy="3941064"/>
    <xdr:pic>
      <xdr:nvPicPr>
        <xdr:cNvPr id="4" name="Picture 3">
          <a:extLst>
            <a:ext uri="{FF2B5EF4-FFF2-40B4-BE49-F238E27FC236}">
              <a16:creationId xmlns:a16="http://schemas.microsoft.com/office/drawing/2014/main" id="{00000000-0008-0000-3100-000004000000}"/>
            </a:ext>
          </a:extLst>
        </xdr:cNvPr>
        <xdr:cNvPicPr>
          <a:picLocks noChangeAspect="1"/>
        </xdr:cNvPicPr>
      </xdr:nvPicPr>
      <xdr:blipFill>
        <a:blip xmlns:r="http://schemas.openxmlformats.org/officeDocument/2006/relationships" r:embed="rId3"/>
        <a:stretch>
          <a:fillRect/>
        </a:stretch>
      </xdr:blipFill>
      <xdr:spPr>
        <a:xfrm>
          <a:off x="0" y="8143875"/>
          <a:ext cx="14306550" cy="394106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0</xdr:rowOff>
    </xdr:from>
    <xdr:ext cx="14297025" cy="3941064"/>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180975"/>
          <a:ext cx="14297025" cy="3941064"/>
        </a:xfrm>
        <a:prstGeom prst="rect">
          <a:avLst/>
        </a:prstGeom>
      </xdr:spPr>
    </xdr:pic>
    <xdr:clientData/>
  </xdr:oneCellAnchor>
  <xdr:oneCellAnchor>
    <xdr:from>
      <xdr:col>0</xdr:col>
      <xdr:colOff>0</xdr:colOff>
      <xdr:row>23</xdr:row>
      <xdr:rowOff>0</xdr:rowOff>
    </xdr:from>
    <xdr:ext cx="14297025" cy="3941064"/>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0" y="4162425"/>
          <a:ext cx="14297025" cy="3941064"/>
        </a:xfrm>
        <a:prstGeom prst="rect">
          <a:avLst/>
        </a:prstGeom>
      </xdr:spPr>
    </xdr:pic>
    <xdr:clientData/>
  </xdr:oneCellAnchor>
  <xdr:oneCellAnchor>
    <xdr:from>
      <xdr:col>0</xdr:col>
      <xdr:colOff>0</xdr:colOff>
      <xdr:row>45</xdr:row>
      <xdr:rowOff>0</xdr:rowOff>
    </xdr:from>
    <xdr:ext cx="14297025" cy="3941064"/>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0" y="8143875"/>
          <a:ext cx="14297025" cy="3941064"/>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oneCellAnchor>
    <xdr:from>
      <xdr:col>0</xdr:col>
      <xdr:colOff>0</xdr:colOff>
      <xdr:row>45</xdr:row>
      <xdr:rowOff>0</xdr:rowOff>
    </xdr:from>
    <xdr:ext cx="14306550" cy="3941064"/>
    <xdr:pic>
      <xdr:nvPicPr>
        <xdr:cNvPr id="4" name="Picture 3">
          <a:extLst>
            <a:ext uri="{FF2B5EF4-FFF2-40B4-BE49-F238E27FC236}">
              <a16:creationId xmlns:a16="http://schemas.microsoft.com/office/drawing/2014/main" id="{00000000-0008-0000-3200-000004000000}"/>
            </a:ext>
          </a:extLst>
        </xdr:cNvPr>
        <xdr:cNvPicPr>
          <a:picLocks noChangeAspect="1"/>
        </xdr:cNvPicPr>
      </xdr:nvPicPr>
      <xdr:blipFill>
        <a:blip xmlns:r="http://schemas.openxmlformats.org/officeDocument/2006/relationships" r:embed="rId3"/>
        <a:stretch>
          <a:fillRect/>
        </a:stretch>
      </xdr:blipFill>
      <xdr:spPr>
        <a:xfrm>
          <a:off x="0" y="8143875"/>
          <a:ext cx="14306550" cy="3941064"/>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1</xdr:row>
      <xdr:rowOff>0</xdr:rowOff>
    </xdr:from>
    <xdr:ext cx="14287500" cy="3941064"/>
    <xdr:pic>
      <xdr:nvPicPr>
        <xdr:cNvPr id="2" name="Picture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xfrm>
          <a:off x="0" y="180975"/>
          <a:ext cx="14287500" cy="3941064"/>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1</xdr:row>
      <xdr:rowOff>0</xdr:rowOff>
    </xdr:from>
    <xdr:ext cx="14268450" cy="3941064"/>
    <xdr:pic>
      <xdr:nvPicPr>
        <xdr:cNvPr id="2" name="Picture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xfrm>
          <a:off x="0" y="180975"/>
          <a:ext cx="14268450" cy="3941064"/>
        </a:xfrm>
        <a:prstGeom prst="rect">
          <a:avLst/>
        </a:prstGeom>
      </xdr:spPr>
    </xdr:pic>
    <xdr:clientData/>
  </xdr:oneCellAnchor>
  <xdr:oneCellAnchor>
    <xdr:from>
      <xdr:col>0</xdr:col>
      <xdr:colOff>0</xdr:colOff>
      <xdr:row>23</xdr:row>
      <xdr:rowOff>0</xdr:rowOff>
    </xdr:from>
    <xdr:ext cx="14268450" cy="3941064"/>
    <xdr:pic>
      <xdr:nvPicPr>
        <xdr:cNvPr id="3" name="Picture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2"/>
        <a:stretch>
          <a:fillRect/>
        </a:stretch>
      </xdr:blipFill>
      <xdr:spPr>
        <a:xfrm>
          <a:off x="0" y="4162425"/>
          <a:ext cx="14268450" cy="3941064"/>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1</xdr:row>
      <xdr:rowOff>0</xdr:rowOff>
    </xdr:from>
    <xdr:ext cx="14287500" cy="3941064"/>
    <xdr:pic>
      <xdr:nvPicPr>
        <xdr:cNvPr id="2" name="Picture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0" y="180975"/>
          <a:ext cx="14287500" cy="3941064"/>
        </a:xfrm>
        <a:prstGeom prst="rect">
          <a:avLst/>
        </a:prstGeom>
      </xdr:spPr>
    </xdr:pic>
    <xdr:clientData/>
  </xdr:oneCellAnchor>
  <xdr:oneCellAnchor>
    <xdr:from>
      <xdr:col>0</xdr:col>
      <xdr:colOff>0</xdr:colOff>
      <xdr:row>23</xdr:row>
      <xdr:rowOff>0</xdr:rowOff>
    </xdr:from>
    <xdr:ext cx="14287500" cy="3941064"/>
    <xdr:pic>
      <xdr:nvPicPr>
        <xdr:cNvPr id="3" name="Picture 2">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2"/>
        <a:stretch>
          <a:fillRect/>
        </a:stretch>
      </xdr:blipFill>
      <xdr:spPr>
        <a:xfrm>
          <a:off x="0" y="4162425"/>
          <a:ext cx="14287500" cy="3941064"/>
        </a:xfrm>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0</xdr:colOff>
      <xdr:row>1</xdr:row>
      <xdr:rowOff>0</xdr:rowOff>
    </xdr:from>
    <xdr:ext cx="14297025" cy="3941064"/>
    <xdr:pic>
      <xdr:nvPicPr>
        <xdr:cNvPr id="2" name="Picture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0" y="180975"/>
          <a:ext cx="14297025" cy="3941064"/>
        </a:xfrm>
        <a:prstGeom prst="rect">
          <a:avLst/>
        </a:prstGeom>
      </xdr:spPr>
    </xdr:pic>
    <xdr:clientData/>
  </xdr:oneCellAnchor>
  <xdr:oneCellAnchor>
    <xdr:from>
      <xdr:col>0</xdr:col>
      <xdr:colOff>0</xdr:colOff>
      <xdr:row>23</xdr:row>
      <xdr:rowOff>0</xdr:rowOff>
    </xdr:from>
    <xdr:ext cx="14297025" cy="3941064"/>
    <xdr:pic>
      <xdr:nvPicPr>
        <xdr:cNvPr id="3" name="Picture 2">
          <a:extLst>
            <a:ext uri="{FF2B5EF4-FFF2-40B4-BE49-F238E27FC236}">
              <a16:creationId xmlns:a16="http://schemas.microsoft.com/office/drawing/2014/main" id="{00000000-0008-0000-3700-000003000000}"/>
            </a:ext>
          </a:extLst>
        </xdr:cNvPr>
        <xdr:cNvPicPr>
          <a:picLocks noChangeAspect="1"/>
        </xdr:cNvPicPr>
      </xdr:nvPicPr>
      <xdr:blipFill>
        <a:blip xmlns:r="http://schemas.openxmlformats.org/officeDocument/2006/relationships" r:embed="rId2"/>
        <a:stretch>
          <a:fillRect/>
        </a:stretch>
      </xdr:blipFill>
      <xdr:spPr>
        <a:xfrm>
          <a:off x="0" y="4162425"/>
          <a:ext cx="14297025" cy="3941064"/>
        </a:xfrm>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0</xdr:colOff>
      <xdr:row>1</xdr:row>
      <xdr:rowOff>0</xdr:rowOff>
    </xdr:from>
    <xdr:ext cx="14287500" cy="3941064"/>
    <xdr:pic>
      <xdr:nvPicPr>
        <xdr:cNvPr id="2" name="Picture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xfrm>
          <a:off x="0" y="180975"/>
          <a:ext cx="14287500" cy="3941064"/>
        </a:xfrm>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1</xdr:row>
      <xdr:rowOff>0</xdr:rowOff>
    </xdr:from>
    <xdr:ext cx="14287500" cy="3941064"/>
    <xdr:pic>
      <xdr:nvPicPr>
        <xdr:cNvPr id="2" name="Picture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xfrm>
          <a:off x="0" y="180975"/>
          <a:ext cx="14287500" cy="3941064"/>
        </a:xfrm>
        <a:prstGeom prst="rect">
          <a:avLst/>
        </a:prstGeom>
      </xdr:spPr>
    </xdr:pic>
    <xdr:clientData/>
  </xdr:oneCellAnchor>
  <xdr:oneCellAnchor>
    <xdr:from>
      <xdr:col>0</xdr:col>
      <xdr:colOff>0</xdr:colOff>
      <xdr:row>23</xdr:row>
      <xdr:rowOff>0</xdr:rowOff>
    </xdr:from>
    <xdr:ext cx="14287500" cy="3941064"/>
    <xdr:pic>
      <xdr:nvPicPr>
        <xdr:cNvPr id="3" name="Picture 2">
          <a:extLst>
            <a:ext uri="{FF2B5EF4-FFF2-40B4-BE49-F238E27FC236}">
              <a16:creationId xmlns:a16="http://schemas.microsoft.com/office/drawing/2014/main" id="{00000000-0008-0000-3900-000003000000}"/>
            </a:ext>
          </a:extLst>
        </xdr:cNvPr>
        <xdr:cNvPicPr>
          <a:picLocks noChangeAspect="1"/>
        </xdr:cNvPicPr>
      </xdr:nvPicPr>
      <xdr:blipFill>
        <a:blip xmlns:r="http://schemas.openxmlformats.org/officeDocument/2006/relationships" r:embed="rId2"/>
        <a:stretch>
          <a:fillRect/>
        </a:stretch>
      </xdr:blipFill>
      <xdr:spPr>
        <a:xfrm>
          <a:off x="0" y="4162425"/>
          <a:ext cx="14287500" cy="3941064"/>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0</xdr:colOff>
      <xdr:row>1</xdr:row>
      <xdr:rowOff>0</xdr:rowOff>
    </xdr:from>
    <xdr:ext cx="14297025" cy="3941064"/>
    <xdr:pic>
      <xdr:nvPicPr>
        <xdr:cNvPr id="2" name="Picture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xfrm>
          <a:off x="0" y="180975"/>
          <a:ext cx="14297025" cy="3941064"/>
        </a:xfrm>
        <a:prstGeom prst="rect">
          <a:avLst/>
        </a:prstGeom>
      </xdr:spPr>
    </xdr:pic>
    <xdr:clientData/>
  </xdr:oneCellAnchor>
  <xdr:oneCellAnchor>
    <xdr:from>
      <xdr:col>0</xdr:col>
      <xdr:colOff>0</xdr:colOff>
      <xdr:row>23</xdr:row>
      <xdr:rowOff>0</xdr:rowOff>
    </xdr:from>
    <xdr:ext cx="14297025" cy="3941064"/>
    <xdr:pic>
      <xdr:nvPicPr>
        <xdr:cNvPr id="3" name="Picture 2">
          <a:extLst>
            <a:ext uri="{FF2B5EF4-FFF2-40B4-BE49-F238E27FC236}">
              <a16:creationId xmlns:a16="http://schemas.microsoft.com/office/drawing/2014/main" id="{00000000-0008-0000-3A00-000003000000}"/>
            </a:ext>
          </a:extLst>
        </xdr:cNvPr>
        <xdr:cNvPicPr>
          <a:picLocks noChangeAspect="1"/>
        </xdr:cNvPicPr>
      </xdr:nvPicPr>
      <xdr:blipFill>
        <a:blip xmlns:r="http://schemas.openxmlformats.org/officeDocument/2006/relationships" r:embed="rId2"/>
        <a:stretch>
          <a:fillRect/>
        </a:stretch>
      </xdr:blipFill>
      <xdr:spPr>
        <a:xfrm>
          <a:off x="0" y="4162425"/>
          <a:ext cx="14297025" cy="3941064"/>
        </a:xfrm>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1</xdr:row>
      <xdr:rowOff>0</xdr:rowOff>
    </xdr:from>
    <xdr:ext cx="14277975" cy="3941064"/>
    <xdr:pic>
      <xdr:nvPicPr>
        <xdr:cNvPr id="2" name="Picture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xfrm>
          <a:off x="0" y="180975"/>
          <a:ext cx="14277975" cy="3941064"/>
        </a:xfrm>
        <a:prstGeom prst="rect">
          <a:avLst/>
        </a:prstGeom>
      </xdr:spPr>
    </xdr:pic>
    <xdr:clientData/>
  </xdr:oneCellAnchor>
  <xdr:oneCellAnchor>
    <xdr:from>
      <xdr:col>0</xdr:col>
      <xdr:colOff>0</xdr:colOff>
      <xdr:row>23</xdr:row>
      <xdr:rowOff>0</xdr:rowOff>
    </xdr:from>
    <xdr:ext cx="14277975" cy="3941064"/>
    <xdr:pic>
      <xdr:nvPicPr>
        <xdr:cNvPr id="3" name="Picture 2">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2"/>
        <a:stretch>
          <a:fillRect/>
        </a:stretch>
      </xdr:blipFill>
      <xdr:spPr>
        <a:xfrm>
          <a:off x="0" y="4162425"/>
          <a:ext cx="14277975" cy="394106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0</xdr:rowOff>
    </xdr:from>
    <xdr:ext cx="14325600" cy="3941064"/>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180975"/>
          <a:ext cx="14325600" cy="3941064"/>
        </a:xfrm>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oneCellAnchor>
    <xdr:from>
      <xdr:col>0</xdr:col>
      <xdr:colOff>0</xdr:colOff>
      <xdr:row>1</xdr:row>
      <xdr:rowOff>0</xdr:rowOff>
    </xdr:from>
    <xdr:ext cx="14287500" cy="3941064"/>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xfrm>
          <a:off x="0" y="180975"/>
          <a:ext cx="14287500" cy="3941064"/>
        </a:xfrm>
        <a:prstGeom prst="rect">
          <a:avLst/>
        </a:prstGeom>
      </xdr:spPr>
    </xdr:pic>
    <xdr:clientData/>
  </xdr:oneCellAnchor>
  <xdr:oneCellAnchor>
    <xdr:from>
      <xdr:col>0</xdr:col>
      <xdr:colOff>0</xdr:colOff>
      <xdr:row>23</xdr:row>
      <xdr:rowOff>0</xdr:rowOff>
    </xdr:from>
    <xdr:ext cx="14287500" cy="3941064"/>
    <xdr:pic>
      <xdr:nvPicPr>
        <xdr:cNvPr id="3" name="Picture 2">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2"/>
        <a:stretch>
          <a:fillRect/>
        </a:stretch>
      </xdr:blipFill>
      <xdr:spPr>
        <a:xfrm>
          <a:off x="0" y="4162425"/>
          <a:ext cx="14287500" cy="394106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0</xdr:rowOff>
    </xdr:from>
    <xdr:ext cx="14306550" cy="3941064"/>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180975"/>
          <a:ext cx="14306550" cy="3941064"/>
        </a:xfrm>
        <a:prstGeom prst="rect">
          <a:avLst/>
        </a:prstGeom>
      </xdr:spPr>
    </xdr:pic>
    <xdr:clientData/>
  </xdr:oneCellAnchor>
  <xdr:oneCellAnchor>
    <xdr:from>
      <xdr:col>0</xdr:col>
      <xdr:colOff>0</xdr:colOff>
      <xdr:row>23</xdr:row>
      <xdr:rowOff>0</xdr:rowOff>
    </xdr:from>
    <xdr:ext cx="14306550" cy="3941064"/>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0" y="4162425"/>
          <a:ext cx="14306550" cy="3941064"/>
        </a:xfrm>
        <a:prstGeom prst="rect">
          <a:avLst/>
        </a:prstGeom>
      </xdr:spPr>
    </xdr:pic>
    <xdr:clientData/>
  </xdr:oneCellAnchor>
  <xdr:oneCellAnchor>
    <xdr:from>
      <xdr:col>0</xdr:col>
      <xdr:colOff>0</xdr:colOff>
      <xdr:row>45</xdr:row>
      <xdr:rowOff>0</xdr:rowOff>
    </xdr:from>
    <xdr:ext cx="14306550" cy="3941064"/>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3"/>
        <a:stretch>
          <a:fillRect/>
        </a:stretch>
      </xdr:blipFill>
      <xdr:spPr>
        <a:xfrm>
          <a:off x="0" y="8143875"/>
          <a:ext cx="14306550" cy="394106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0</xdr:rowOff>
    </xdr:from>
    <xdr:ext cx="14325600" cy="3941064"/>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180975"/>
          <a:ext cx="14325600" cy="3941064"/>
        </a:xfrm>
        <a:prstGeom prst="rect">
          <a:avLst/>
        </a:prstGeom>
      </xdr:spPr>
    </xdr:pic>
    <xdr:clientData/>
  </xdr:oneCellAnchor>
  <xdr:oneCellAnchor>
    <xdr:from>
      <xdr:col>0</xdr:col>
      <xdr:colOff>0</xdr:colOff>
      <xdr:row>23</xdr:row>
      <xdr:rowOff>0</xdr:rowOff>
    </xdr:from>
    <xdr:ext cx="14325600" cy="3941064"/>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xfrm>
          <a:off x="0" y="4162425"/>
          <a:ext cx="14325600" cy="3941064"/>
        </a:xfrm>
        <a:prstGeom prst="rect">
          <a:avLst/>
        </a:prstGeom>
      </xdr:spPr>
    </xdr:pic>
    <xdr:clientData/>
  </xdr:oneCellAnchor>
  <xdr:oneCellAnchor>
    <xdr:from>
      <xdr:col>0</xdr:col>
      <xdr:colOff>0</xdr:colOff>
      <xdr:row>45</xdr:row>
      <xdr:rowOff>0</xdr:rowOff>
    </xdr:from>
    <xdr:ext cx="14325600" cy="3941064"/>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0" y="8143875"/>
          <a:ext cx="14325600" cy="394106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xdr:row>
      <xdr:rowOff>0</xdr:rowOff>
    </xdr:from>
    <xdr:ext cx="14316075" cy="3941064"/>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180975"/>
          <a:ext cx="14316075" cy="3941064"/>
        </a:xfrm>
        <a:prstGeom prst="rect">
          <a:avLst/>
        </a:prstGeom>
      </xdr:spPr>
    </xdr:pic>
    <xdr:clientData/>
  </xdr:oneCellAnchor>
  <xdr:oneCellAnchor>
    <xdr:from>
      <xdr:col>0</xdr:col>
      <xdr:colOff>0</xdr:colOff>
      <xdr:row>23</xdr:row>
      <xdr:rowOff>0</xdr:rowOff>
    </xdr:from>
    <xdr:ext cx="14316075" cy="3941064"/>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0" y="4162425"/>
          <a:ext cx="14316075" cy="3941064"/>
        </a:xfrm>
        <a:prstGeom prst="rect">
          <a:avLst/>
        </a:prstGeom>
      </xdr:spPr>
    </xdr:pic>
    <xdr:clientData/>
  </xdr:oneCellAnchor>
  <xdr:oneCellAnchor>
    <xdr:from>
      <xdr:col>0</xdr:col>
      <xdr:colOff>0</xdr:colOff>
      <xdr:row>45</xdr:row>
      <xdr:rowOff>0</xdr:rowOff>
    </xdr:from>
    <xdr:ext cx="14316075" cy="3941064"/>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0" y="8143875"/>
          <a:ext cx="14316075" cy="3941064"/>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3"/>
  <sheetViews>
    <sheetView tabSelected="1" workbookViewId="0"/>
  </sheetViews>
  <sheetFormatPr defaultColWidth="10.85546875" defaultRowHeight="14.45"/>
  <cols>
    <col min="1" max="1" width="4.42578125" customWidth="1"/>
    <col min="2" max="3" width="52.7109375" customWidth="1"/>
  </cols>
  <sheetData>
    <row r="2" spans="2:3" ht="15.6">
      <c r="C2" s="4" t="s">
        <v>0</v>
      </c>
    </row>
    <row r="6" spans="2:3" ht="20.100000000000001">
      <c r="B6" s="5" t="s">
        <v>1</v>
      </c>
      <c r="C6" s="2" t="s">
        <v>2</v>
      </c>
    </row>
    <row r="7" spans="2:3">
      <c r="B7" s="2" t="s">
        <v>2</v>
      </c>
      <c r="C7" s="2" t="s">
        <v>2</v>
      </c>
    </row>
    <row r="8" spans="2:3">
      <c r="B8" s="6" t="s">
        <v>3</v>
      </c>
      <c r="C8" s="6" t="s">
        <v>4</v>
      </c>
    </row>
    <row r="9" spans="2:3">
      <c r="B9" s="7" t="str">
        <f>HYPERLINK("#'Buying Conditions - Total'!A1", "Buying Conditions - Total")</f>
        <v>Buying Conditions - Total</v>
      </c>
      <c r="C9" s="8" t="s">
        <v>5</v>
      </c>
    </row>
    <row r="10" spans="2:3">
      <c r="B10" s="7" t="str">
        <f>HYPERLINK("#'Buying Conditions-OwnerRenter'!A1", "Buying Conditions-OwnerRenter")</f>
        <v>Buying Conditions-OwnerRenter</v>
      </c>
      <c r="C10" s="8" t="s">
        <v>5</v>
      </c>
    </row>
    <row r="11" spans="2:3">
      <c r="B11" s="7" t="str">
        <f>HYPERLINK("#'Buying Conditions - Income'!A1", "Buying Conditions - Income")</f>
        <v>Buying Conditions - Income</v>
      </c>
      <c r="C11" s="8" t="s">
        <v>5</v>
      </c>
    </row>
    <row r="12" spans="2:3">
      <c r="B12" s="7" t="str">
        <f>HYPERLINK("#'Buying Conditions - Age'!A1", "Buying Conditions - Age")</f>
        <v>Buying Conditions - Age</v>
      </c>
      <c r="C12" s="8" t="s">
        <v>5</v>
      </c>
    </row>
    <row r="13" spans="2:3">
      <c r="B13" s="7" t="str">
        <f>HYPERLINK("#'Buying Conditions - Race'!A1", "Buying Conditions - Race")</f>
        <v>Buying Conditions - Race</v>
      </c>
      <c r="C13" s="8" t="s">
        <v>5</v>
      </c>
    </row>
    <row r="14" spans="2:3">
      <c r="B14" s="7" t="str">
        <f>HYPERLINK("#'Selling Conditions - Total'!A1", "Selling Conditions - Total")</f>
        <v>Selling Conditions - Total</v>
      </c>
      <c r="C14" s="8" t="s">
        <v>6</v>
      </c>
    </row>
    <row r="15" spans="2:3">
      <c r="B15" s="7" t="str">
        <f>HYPERLINK("#'Selling Conditions-OwnerRenter'!A1", "Selling Conditions-OwnerRenter")</f>
        <v>Selling Conditions-OwnerRenter</v>
      </c>
      <c r="C15" s="8" t="s">
        <v>6</v>
      </c>
    </row>
    <row r="16" spans="2:3">
      <c r="B16" s="7" t="str">
        <f>HYPERLINK("#'Selling Conditions - Income'!A1", "Selling Conditions - Income")</f>
        <v>Selling Conditions - Income</v>
      </c>
      <c r="C16" s="8" t="s">
        <v>6</v>
      </c>
    </row>
    <row r="17" spans="2:3">
      <c r="B17" s="7" t="str">
        <f>HYPERLINK("#'Selling Conditions - Age'!A1", "Selling Conditions - Age")</f>
        <v>Selling Conditions - Age</v>
      </c>
      <c r="C17" s="8" t="s">
        <v>6</v>
      </c>
    </row>
    <row r="18" spans="2:3">
      <c r="B18" s="7" t="str">
        <f>HYPERLINK("#'Selling Conditions - Race'!A1", "Selling Conditions - Race")</f>
        <v>Selling Conditions - Race</v>
      </c>
      <c r="C18" s="8" t="s">
        <v>6</v>
      </c>
    </row>
    <row r="19" spans="2:3">
      <c r="B19" s="7" t="str">
        <f>HYPERLINK("#'Home Prices - Total'!A1", "Home Prices - Total")</f>
        <v>Home Prices - Total</v>
      </c>
      <c r="C19" s="8" t="s">
        <v>7</v>
      </c>
    </row>
    <row r="20" spans="2:3">
      <c r="B20" s="7" t="str">
        <f>HYPERLINK("#'Home Prices-OwnerRenter'!A1", "Home Prices-OwnerRenter")</f>
        <v>Home Prices-OwnerRenter</v>
      </c>
      <c r="C20" s="8" t="s">
        <v>7</v>
      </c>
    </row>
    <row r="21" spans="2:3">
      <c r="B21" s="7" t="str">
        <f>HYPERLINK("#'Home Prices - Income'!A1", "Home Prices - Income")</f>
        <v>Home Prices - Income</v>
      </c>
      <c r="C21" s="8" t="s">
        <v>7</v>
      </c>
    </row>
    <row r="22" spans="2:3">
      <c r="B22" s="7" t="str">
        <f>HYPERLINK("#'Home Prices - Age'!A1", "Home Prices - Age")</f>
        <v>Home Prices - Age</v>
      </c>
      <c r="C22" s="8" t="s">
        <v>7</v>
      </c>
    </row>
    <row r="23" spans="2:3">
      <c r="B23" s="7" t="str">
        <f>HYPERLINK("#'Home Prices - Race'!A1", "Home Prices - Race")</f>
        <v>Home Prices - Race</v>
      </c>
      <c r="C23" s="8" t="s">
        <v>7</v>
      </c>
    </row>
    <row r="24" spans="2:3">
      <c r="B24" s="7" t="str">
        <f>HYPERLINK("#'Mortgage Rates - Total'!A1", "Mortgage Rates - Total")</f>
        <v>Mortgage Rates - Total</v>
      </c>
      <c r="C24" s="8" t="s">
        <v>8</v>
      </c>
    </row>
    <row r="25" spans="2:3">
      <c r="B25" s="7" t="str">
        <f>HYPERLINK("#'Mortgage Rates-OwnerRenter'!A1", "Mortgage Rates-OwnerRenter")</f>
        <v>Mortgage Rates-OwnerRenter</v>
      </c>
      <c r="C25" s="8" t="s">
        <v>8</v>
      </c>
    </row>
    <row r="26" spans="2:3">
      <c r="B26" s="7" t="str">
        <f>HYPERLINK("#'Mortgage Rates - Income'!A1", "Mortgage Rates - Income")</f>
        <v>Mortgage Rates - Income</v>
      </c>
      <c r="C26" s="8" t="s">
        <v>8</v>
      </c>
    </row>
    <row r="27" spans="2:3">
      <c r="B27" s="7" t="str">
        <f>HYPERLINK("#'Mortgage Rates - Age'!A1", "Mortgage Rates - Age")</f>
        <v>Mortgage Rates - Age</v>
      </c>
      <c r="C27" s="8" t="s">
        <v>8</v>
      </c>
    </row>
    <row r="28" spans="2:3">
      <c r="B28" s="7" t="str">
        <f>HYPERLINK("#'Mortgage Rates - Race'!A1", "Mortgage Rates - Race")</f>
        <v>Mortgage Rates - Race</v>
      </c>
      <c r="C28" s="8" t="s">
        <v>8</v>
      </c>
    </row>
    <row r="29" spans="2:3">
      <c r="B29" s="7" t="str">
        <f>HYPERLINK("#'Job Loss Concern - Total'!A1", "Job Loss Concern - Total")</f>
        <v>Job Loss Concern - Total</v>
      </c>
      <c r="C29" s="8" t="s">
        <v>9</v>
      </c>
    </row>
    <row r="30" spans="2:3">
      <c r="B30" s="7" t="str">
        <f>HYPERLINK("#'Job Loss Concern-OwnerRenter'!A1", "Job Loss Concern-OwnerRenter")</f>
        <v>Job Loss Concern-OwnerRenter</v>
      </c>
      <c r="C30" s="8" t="s">
        <v>9</v>
      </c>
    </row>
    <row r="31" spans="2:3">
      <c r="B31" s="7" t="str">
        <f>HYPERLINK("#'Job Loss Concern - Income'!A1", "Job Loss Concern - Income")</f>
        <v>Job Loss Concern - Income</v>
      </c>
      <c r="C31" s="8" t="s">
        <v>9</v>
      </c>
    </row>
    <row r="32" spans="2:3">
      <c r="B32" s="7" t="str">
        <f>HYPERLINK("#'Job Loss Concern - Age'!A1", "Job Loss Concern - Age")</f>
        <v>Job Loss Concern - Age</v>
      </c>
      <c r="C32" s="8" t="s">
        <v>9</v>
      </c>
    </row>
    <row r="33" spans="2:3">
      <c r="B33" s="7" t="str">
        <f>HYPERLINK("#'Job Loss Concern - Race'!A1", "Job Loss Concern - Race")</f>
        <v>Job Loss Concern - Race</v>
      </c>
      <c r="C33" s="8" t="s">
        <v>9</v>
      </c>
    </row>
    <row r="34" spans="2:3">
      <c r="B34" s="7" t="str">
        <f>HYPERLINK("#'Household Income - Total'!A1", "Household Income - Total")</f>
        <v>Household Income - Total</v>
      </c>
      <c r="C34" s="8" t="s">
        <v>10</v>
      </c>
    </row>
    <row r="35" spans="2:3">
      <c r="B35" s="7" t="str">
        <f>HYPERLINK("#'Household Income-OwnerRenter'!A1", "Household Income-OwnerRenter")</f>
        <v>Household Income-OwnerRenter</v>
      </c>
      <c r="C35" s="8" t="s">
        <v>10</v>
      </c>
    </row>
    <row r="36" spans="2:3">
      <c r="B36" s="7" t="str">
        <f>HYPERLINK("#'Household Income - Income'!A1", "Household Income - Income")</f>
        <v>Household Income - Income</v>
      </c>
      <c r="C36" s="8" t="s">
        <v>10</v>
      </c>
    </row>
    <row r="37" spans="2:3">
      <c r="B37" s="7" t="str">
        <f>HYPERLINK("#'Household Income - Age'!A1", "Household Income - Age")</f>
        <v>Household Income - Age</v>
      </c>
      <c r="C37" s="8" t="s">
        <v>10</v>
      </c>
    </row>
    <row r="38" spans="2:3">
      <c r="B38" s="7" t="str">
        <f>HYPERLINK("#'Household Income - Race'!A1", "Household Income - Race")</f>
        <v>Household Income - Race</v>
      </c>
      <c r="C38" s="8" t="s">
        <v>10</v>
      </c>
    </row>
    <row r="43" spans="2:3">
      <c r="B43" s="6" t="s">
        <v>11</v>
      </c>
      <c r="C43" s="6" t="s">
        <v>4</v>
      </c>
    </row>
    <row r="44" spans="2:3">
      <c r="B44" s="7" t="str">
        <f>HYPERLINK("#'Price Expectations - Total'!A1", "Price Expectations - Total")</f>
        <v>Price Expectations - Total</v>
      </c>
      <c r="C44" s="8" t="s">
        <v>12</v>
      </c>
    </row>
    <row r="45" spans="2:3">
      <c r="B45" s="7" t="str">
        <f>HYPERLINK("#'Price Expectations-OwnerRenter'!A1", "Price Expectations-OwnerRenter")</f>
        <v>Price Expectations-OwnerRenter</v>
      </c>
      <c r="C45" s="8" t="s">
        <v>12</v>
      </c>
    </row>
    <row r="46" spans="2:3">
      <c r="B46" s="7" t="str">
        <f>HYPERLINK("#'Price Expectations - Income'!A1", "Price Expectations - Income")</f>
        <v>Price Expectations - Income</v>
      </c>
      <c r="C46" s="8" t="s">
        <v>12</v>
      </c>
    </row>
    <row r="47" spans="2:3">
      <c r="B47" s="7" t="str">
        <f>HYPERLINK("#'Price Expectations - Age'!A1", "Price Expectations - Age")</f>
        <v>Price Expectations - Age</v>
      </c>
      <c r="C47" s="8" t="s">
        <v>12</v>
      </c>
    </row>
    <row r="48" spans="2:3">
      <c r="B48" s="7" t="str">
        <f>HYPERLINK("#'Price Expectations - Race'!A1", "Price Expectations - Race")</f>
        <v>Price Expectations - Race</v>
      </c>
      <c r="C48" s="8" t="s">
        <v>12</v>
      </c>
    </row>
    <row r="49" spans="2:3">
      <c r="B49" s="7" t="str">
        <f>HYPERLINK("#'Rental Price Change - Total'!A1", "Rental Price Change - Total")</f>
        <v>Rental Price Change - Total</v>
      </c>
      <c r="C49" s="8" t="s">
        <v>13</v>
      </c>
    </row>
    <row r="50" spans="2:3">
      <c r="B50" s="7" t="str">
        <f>HYPERLINK("#'Rental Price Change-OwnerRent'!A1", "Rental Price Change-OwnerRent")</f>
        <v>Rental Price Change-OwnerRent</v>
      </c>
      <c r="C50" s="8" t="s">
        <v>13</v>
      </c>
    </row>
    <row r="51" spans="2:3">
      <c r="B51" s="7" t="str">
        <f>HYPERLINK("#'Rental Price Change - Income'!A1", "Rental Price Change - Income")</f>
        <v>Rental Price Change - Income</v>
      </c>
      <c r="C51" s="8" t="s">
        <v>13</v>
      </c>
    </row>
    <row r="52" spans="2:3">
      <c r="B52" s="7" t="str">
        <f>HYPERLINK("#'Rental Price Change - Age'!A1", "Rental Price Change - Age")</f>
        <v>Rental Price Change - Age</v>
      </c>
      <c r="C52" s="8" t="s">
        <v>13</v>
      </c>
    </row>
    <row r="53" spans="2:3">
      <c r="B53" s="7" t="str">
        <f>HYPERLINK("#'Rental Price Change - Race'!A1", "Rental Price Change - Race")</f>
        <v>Rental Price Change - Race</v>
      </c>
      <c r="C53" s="8" t="s">
        <v>13</v>
      </c>
    </row>
    <row r="54" spans="2:3">
      <c r="B54" s="7" t="str">
        <f>HYPERLINK("#'Move to Buy or Rent - Total'!A1", "Move to Buy or Rent - Total")</f>
        <v>Move to Buy or Rent - Total</v>
      </c>
      <c r="C54" s="8" t="s">
        <v>14</v>
      </c>
    </row>
    <row r="55" spans="2:3">
      <c r="B55" s="7" t="str">
        <f>HYPERLINK("#'Move to Buy or Rent-OwnerRent'!A1", "Move to Buy or Rent-OwnerRent")</f>
        <v>Move to Buy or Rent-OwnerRent</v>
      </c>
      <c r="C55" s="8" t="s">
        <v>14</v>
      </c>
    </row>
    <row r="56" spans="2:3">
      <c r="B56" s="7" t="str">
        <f>HYPERLINK("#'Move to Buy or Rent - Income'!A1", "Move to Buy or Rent - Income")</f>
        <v>Move to Buy or Rent - Income</v>
      </c>
      <c r="C56" s="8" t="s">
        <v>14</v>
      </c>
    </row>
    <row r="57" spans="2:3">
      <c r="B57" s="7" t="str">
        <f>HYPERLINK("#'Move to Buy or Rent - Age'!A1", "Move to Buy or Rent - Age")</f>
        <v>Move to Buy or Rent - Age</v>
      </c>
      <c r="C57" s="8" t="s">
        <v>14</v>
      </c>
    </row>
    <row r="58" spans="2:3">
      <c r="B58" s="7" t="str">
        <f>HYPERLINK("#'Move to Buy or Rent - Race'!A1", "Move to Buy or Rent - Race")</f>
        <v>Move to Buy or Rent - Race</v>
      </c>
      <c r="C58" s="8" t="s">
        <v>14</v>
      </c>
    </row>
    <row r="59" spans="2:3">
      <c r="B59" s="7" t="str">
        <f>HYPERLINK("#'Personal Situation - Total'!A1", "Personal Situation - Total")</f>
        <v>Personal Situation - Total</v>
      </c>
      <c r="C59" s="8" t="s">
        <v>15</v>
      </c>
    </row>
    <row r="60" spans="2:3">
      <c r="B60" s="7" t="str">
        <f>HYPERLINK("#'Personal Situation-OwnerRent'!A1", "Personal Situation-OwnerRent")</f>
        <v>Personal Situation-OwnerRent</v>
      </c>
      <c r="C60" s="8" t="s">
        <v>15</v>
      </c>
    </row>
    <row r="61" spans="2:3">
      <c r="B61" s="7" t="str">
        <f>HYPERLINK("#'Personal Situation - Income'!A1", "Personal Situation - Income")</f>
        <v>Personal Situation - Income</v>
      </c>
      <c r="C61" s="8" t="s">
        <v>15</v>
      </c>
    </row>
    <row r="62" spans="2:3">
      <c r="B62" s="7" t="str">
        <f>HYPERLINK("#'Personal Situation - Age'!A1", "Personal Situation - Age")</f>
        <v>Personal Situation - Age</v>
      </c>
      <c r="C62" s="8" t="s">
        <v>15</v>
      </c>
    </row>
    <row r="63" spans="2:3">
      <c r="B63" s="7" t="str">
        <f>HYPERLINK("#'Personal Situation - Race'!A1", "Personal Situation - Race")</f>
        <v>Personal Situation - Race</v>
      </c>
      <c r="C63" s="8" t="s">
        <v>15</v>
      </c>
    </row>
    <row r="64" spans="2:3">
      <c r="B64" s="7" t="str">
        <f>HYPERLINK("#'Economy Direction - Total'!A1", "Economy Direction - Total")</f>
        <v>Economy Direction - Total</v>
      </c>
      <c r="C64" s="8" t="s">
        <v>16</v>
      </c>
    </row>
    <row r="65" spans="2:3">
      <c r="B65" s="7" t="str">
        <f>HYPERLINK("#'Economy Direction - OwnerRenter'!A1", "Economy Direction - OwnerRenter")</f>
        <v>Economy Direction - OwnerRenter</v>
      </c>
      <c r="C65" s="8" t="s">
        <v>16</v>
      </c>
    </row>
    <row r="66" spans="2:3">
      <c r="B66" s="7" t="str">
        <f>HYPERLINK("#'Economy Direction - Income'!A1", "Economy Direction - Income")</f>
        <v>Economy Direction - Income</v>
      </c>
      <c r="C66" s="8" t="s">
        <v>16</v>
      </c>
    </row>
    <row r="67" spans="2:3">
      <c r="B67" s="7" t="str">
        <f>HYPERLINK("#'Economy Direction - Age'!A1", "Economy Direction - Age")</f>
        <v>Economy Direction - Age</v>
      </c>
      <c r="C67" s="8" t="s">
        <v>16</v>
      </c>
    </row>
    <row r="68" spans="2:3">
      <c r="B68" s="7" t="str">
        <f>HYPERLINK("#'Economy Direction - Race'!A1", "Economy Direction - Race")</f>
        <v>Economy Direction - Race</v>
      </c>
      <c r="C68" s="8" t="s">
        <v>16</v>
      </c>
    </row>
    <row r="69" spans="2:3">
      <c r="B69" s="7" t="str">
        <f>HYPERLINK("#'Ease of Mortgage - Total'!A1", "Ease of Mortgage - Total")</f>
        <v>Ease of Mortgage - Total</v>
      </c>
      <c r="C69" s="8" t="s">
        <v>17</v>
      </c>
    </row>
    <row r="70" spans="2:3">
      <c r="B70" s="7" t="str">
        <f>HYPERLINK("#'Ease of Mortgage - OwnerRenter'!A1", "Ease of Mortgage - OwnerRenter")</f>
        <v>Ease of Mortgage - OwnerRenter</v>
      </c>
      <c r="C70" s="8" t="s">
        <v>17</v>
      </c>
    </row>
    <row r="71" spans="2:3">
      <c r="B71" s="7" t="str">
        <f>HYPERLINK("#'Ease of Mortgage - Income'!A1", "Ease of Mortgage - Income")</f>
        <v>Ease of Mortgage - Income</v>
      </c>
      <c r="C71" s="8" t="s">
        <v>17</v>
      </c>
    </row>
    <row r="72" spans="2:3">
      <c r="B72" s="7" t="str">
        <f>HYPERLINK("#'Ease of Mortgage - Age'!A1", "Ease of Mortgage - Age")</f>
        <v>Ease of Mortgage - Age</v>
      </c>
      <c r="C72" s="8" t="s">
        <v>17</v>
      </c>
    </row>
    <row r="73" spans="2:3">
      <c r="B73" s="7" t="str">
        <f>HYPERLINK("#'Ease of Mortgage - Race'!A1", "Ease of Mortgage - Race")</f>
        <v>Ease of Mortgage - Race</v>
      </c>
      <c r="C73" s="8" t="s">
        <v>17</v>
      </c>
    </row>
    <row r="76" spans="2:3">
      <c r="B76" s="9" t="s">
        <v>18</v>
      </c>
      <c r="C76" s="8"/>
    </row>
    <row r="77" spans="2:3">
      <c r="B77" s="8" t="s">
        <v>19</v>
      </c>
      <c r="C77" s="8" t="s">
        <v>20</v>
      </c>
    </row>
    <row r="78" spans="2:3">
      <c r="B78" s="8" t="s">
        <v>21</v>
      </c>
      <c r="C78" s="8" t="s">
        <v>22</v>
      </c>
    </row>
    <row r="79" spans="2:3">
      <c r="B79" s="8" t="s">
        <v>23</v>
      </c>
      <c r="C79" s="8" t="s">
        <v>24</v>
      </c>
    </row>
    <row r="80" spans="2:3">
      <c r="B80" s="8" t="s">
        <v>23</v>
      </c>
      <c r="C80" s="8" t="s">
        <v>25</v>
      </c>
    </row>
    <row r="81" spans="2:3">
      <c r="B81" s="8" t="s">
        <v>26</v>
      </c>
      <c r="C81" s="8" t="s">
        <v>27</v>
      </c>
    </row>
    <row r="82" spans="2:3">
      <c r="B82" s="8" t="s">
        <v>28</v>
      </c>
      <c r="C82" s="8" t="s">
        <v>29</v>
      </c>
    </row>
    <row r="83" spans="2:3">
      <c r="B83" s="8"/>
      <c r="C83" s="8"/>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163"/>
  <sheetViews>
    <sheetView workbookViewId="0"/>
  </sheetViews>
  <sheetFormatPr defaultColWidth="10.85546875" defaultRowHeight="14.45"/>
  <cols>
    <col min="22" max="33" width="29.140625" customWidth="1"/>
  </cols>
  <sheetData>
    <row r="1" spans="21:33">
      <c r="U1" s="1" t="s">
        <v>30</v>
      </c>
      <c r="V1" s="1" t="s">
        <v>259</v>
      </c>
      <c r="W1" s="1" t="s">
        <v>260</v>
      </c>
      <c r="X1" s="1" t="s">
        <v>261</v>
      </c>
      <c r="Y1" s="1" t="s">
        <v>262</v>
      </c>
      <c r="Z1" s="1" t="s">
        <v>263</v>
      </c>
      <c r="AA1" s="1" t="s">
        <v>264</v>
      </c>
      <c r="AB1" s="1" t="s">
        <v>265</v>
      </c>
      <c r="AC1" s="1" t="s">
        <v>266</v>
      </c>
      <c r="AD1" s="1" t="s">
        <v>267</v>
      </c>
      <c r="AE1" s="1" t="s">
        <v>268</v>
      </c>
      <c r="AF1" s="1" t="s">
        <v>269</v>
      </c>
      <c r="AG1" s="1" t="s">
        <v>270</v>
      </c>
    </row>
    <row r="2" spans="21:33">
      <c r="U2" s="1" t="s">
        <v>34</v>
      </c>
      <c r="V2" s="2">
        <v>19</v>
      </c>
      <c r="W2" s="2">
        <v>79</v>
      </c>
      <c r="X2" s="2">
        <v>-60</v>
      </c>
      <c r="Y2" s="2">
        <v>9</v>
      </c>
      <c r="Z2" s="2">
        <v>88</v>
      </c>
      <c r="AA2" s="2">
        <v>-79</v>
      </c>
      <c r="AB2" s="2">
        <v>9</v>
      </c>
      <c r="AC2" s="2">
        <v>88</v>
      </c>
      <c r="AD2" s="2">
        <v>-79</v>
      </c>
      <c r="AE2" s="2">
        <v>13</v>
      </c>
      <c r="AF2" s="2">
        <v>80</v>
      </c>
      <c r="AG2" s="2">
        <v>-67</v>
      </c>
    </row>
    <row r="3" spans="21:33">
      <c r="U3" s="1" t="s">
        <v>35</v>
      </c>
      <c r="V3" s="2">
        <v>11</v>
      </c>
      <c r="W3" s="2">
        <v>89</v>
      </c>
      <c r="X3" s="2">
        <v>-78</v>
      </c>
      <c r="Y3" s="2">
        <v>15</v>
      </c>
      <c r="Z3" s="2">
        <v>83</v>
      </c>
      <c r="AA3" s="2">
        <v>-68</v>
      </c>
      <c r="AB3" s="2">
        <v>11</v>
      </c>
      <c r="AC3" s="2">
        <v>87</v>
      </c>
      <c r="AD3" s="2">
        <v>-76</v>
      </c>
      <c r="AE3" s="2">
        <v>3</v>
      </c>
      <c r="AF3" s="2">
        <v>92</v>
      </c>
      <c r="AG3" s="2">
        <v>-89</v>
      </c>
    </row>
    <row r="4" spans="21:33">
      <c r="U4" s="1" t="s">
        <v>36</v>
      </c>
      <c r="V4" s="2">
        <v>11</v>
      </c>
      <c r="W4" s="2">
        <v>87</v>
      </c>
      <c r="X4" s="2">
        <v>-76</v>
      </c>
      <c r="Y4" s="2">
        <v>11</v>
      </c>
      <c r="Z4" s="2">
        <v>85</v>
      </c>
      <c r="AA4" s="2">
        <v>-74</v>
      </c>
      <c r="AB4" s="2">
        <v>12</v>
      </c>
      <c r="AC4" s="2">
        <v>85</v>
      </c>
      <c r="AD4" s="2">
        <v>-73</v>
      </c>
      <c r="AE4" s="2">
        <v>9</v>
      </c>
      <c r="AF4" s="2">
        <v>80</v>
      </c>
      <c r="AG4" s="2">
        <v>-71</v>
      </c>
    </row>
    <row r="5" spans="21:33">
      <c r="U5" s="1" t="s">
        <v>37</v>
      </c>
      <c r="V5" s="2">
        <v>12</v>
      </c>
      <c r="W5" s="2">
        <v>84</v>
      </c>
      <c r="X5" s="2">
        <v>-72</v>
      </c>
      <c r="Y5" s="2">
        <v>11</v>
      </c>
      <c r="Z5" s="2">
        <v>87</v>
      </c>
      <c r="AA5" s="2">
        <v>-76</v>
      </c>
      <c r="AB5" s="2">
        <v>11</v>
      </c>
      <c r="AC5" s="2">
        <v>88</v>
      </c>
      <c r="AD5" s="2">
        <v>-77</v>
      </c>
      <c r="AE5" s="2">
        <v>10</v>
      </c>
      <c r="AF5" s="2">
        <v>87</v>
      </c>
      <c r="AG5" s="2">
        <v>-77</v>
      </c>
    </row>
    <row r="6" spans="21:33">
      <c r="U6" s="1" t="s">
        <v>38</v>
      </c>
      <c r="V6" s="2">
        <v>13</v>
      </c>
      <c r="W6" s="2">
        <v>83</v>
      </c>
      <c r="X6" s="2">
        <v>-70</v>
      </c>
      <c r="Y6" s="2">
        <v>11</v>
      </c>
      <c r="Z6" s="2">
        <v>88</v>
      </c>
      <c r="AA6" s="2">
        <v>-77</v>
      </c>
      <c r="AB6" s="2">
        <v>12</v>
      </c>
      <c r="AC6" s="2">
        <v>87</v>
      </c>
      <c r="AD6" s="2">
        <v>-75</v>
      </c>
      <c r="AE6" s="2">
        <v>8</v>
      </c>
      <c r="AF6" s="2">
        <v>88</v>
      </c>
      <c r="AG6" s="2">
        <v>-80</v>
      </c>
    </row>
    <row r="7" spans="21:33">
      <c r="U7" s="1" t="s">
        <v>39</v>
      </c>
      <c r="V7" s="2">
        <v>12</v>
      </c>
      <c r="W7" s="2">
        <v>82</v>
      </c>
      <c r="X7" s="2">
        <v>-70</v>
      </c>
      <c r="Y7" s="2">
        <v>4</v>
      </c>
      <c r="Z7" s="2">
        <v>94</v>
      </c>
      <c r="AA7" s="2">
        <v>-90</v>
      </c>
      <c r="AB7" s="2">
        <v>10</v>
      </c>
      <c r="AC7" s="2">
        <v>89</v>
      </c>
      <c r="AD7" s="2">
        <v>-79</v>
      </c>
      <c r="AE7" s="2">
        <v>9</v>
      </c>
      <c r="AF7" s="2">
        <v>86</v>
      </c>
      <c r="AG7" s="2">
        <v>-77</v>
      </c>
    </row>
    <row r="8" spans="21:33">
      <c r="U8" s="1" t="s">
        <v>40</v>
      </c>
      <c r="V8" s="2">
        <v>11</v>
      </c>
      <c r="W8" s="2">
        <v>84</v>
      </c>
      <c r="X8" s="2">
        <v>-73</v>
      </c>
      <c r="Y8" s="2">
        <v>5</v>
      </c>
      <c r="Z8" s="2">
        <v>93</v>
      </c>
      <c r="AA8" s="2">
        <v>-88</v>
      </c>
      <c r="AB8" s="2">
        <v>8</v>
      </c>
      <c r="AC8" s="2">
        <v>89</v>
      </c>
      <c r="AD8" s="2">
        <v>-81</v>
      </c>
      <c r="AE8" s="2">
        <v>6</v>
      </c>
      <c r="AF8" s="2">
        <v>89</v>
      </c>
      <c r="AG8" s="2">
        <v>-83</v>
      </c>
    </row>
    <row r="9" spans="21:33">
      <c r="U9" s="1" t="s">
        <v>41</v>
      </c>
      <c r="V9" s="2">
        <v>12</v>
      </c>
      <c r="W9" s="2">
        <v>87</v>
      </c>
      <c r="X9" s="2">
        <v>-75</v>
      </c>
      <c r="Y9" s="2">
        <v>9</v>
      </c>
      <c r="Z9" s="2">
        <v>89</v>
      </c>
      <c r="AA9" s="2">
        <v>-80</v>
      </c>
      <c r="AB9" s="2">
        <v>10</v>
      </c>
      <c r="AC9" s="2">
        <v>87</v>
      </c>
      <c r="AD9" s="2">
        <v>-77</v>
      </c>
      <c r="AE9" s="2">
        <v>7</v>
      </c>
      <c r="AF9" s="2">
        <v>84</v>
      </c>
      <c r="AG9" s="2">
        <v>-77</v>
      </c>
    </row>
    <row r="10" spans="21:33">
      <c r="U10" s="1" t="s">
        <v>42</v>
      </c>
      <c r="V10" s="2">
        <v>17</v>
      </c>
      <c r="W10" s="2">
        <v>81</v>
      </c>
      <c r="X10" s="2">
        <v>-64</v>
      </c>
      <c r="Y10" s="2">
        <v>8</v>
      </c>
      <c r="Z10" s="2">
        <v>90</v>
      </c>
      <c r="AA10" s="2">
        <v>-82</v>
      </c>
      <c r="AB10" s="2">
        <v>10</v>
      </c>
      <c r="AC10" s="2">
        <v>89</v>
      </c>
      <c r="AD10" s="2">
        <v>-79</v>
      </c>
      <c r="AE10" s="2">
        <v>5</v>
      </c>
      <c r="AF10" s="2">
        <v>88</v>
      </c>
      <c r="AG10" s="2">
        <v>-83</v>
      </c>
    </row>
    <row r="11" spans="21:33">
      <c r="U11" s="1" t="s">
        <v>43</v>
      </c>
      <c r="V11" s="2">
        <v>12</v>
      </c>
      <c r="W11" s="2">
        <v>84</v>
      </c>
      <c r="X11" s="2">
        <v>-72</v>
      </c>
      <c r="Y11" s="2">
        <v>10</v>
      </c>
      <c r="Z11" s="2">
        <v>88</v>
      </c>
      <c r="AA11" s="2">
        <v>-78</v>
      </c>
      <c r="AB11" s="2">
        <v>9</v>
      </c>
      <c r="AC11" s="2">
        <v>89</v>
      </c>
      <c r="AD11" s="2">
        <v>-80</v>
      </c>
      <c r="AE11" s="2">
        <v>15</v>
      </c>
      <c r="AF11" s="2">
        <v>85</v>
      </c>
      <c r="AG11" s="2">
        <v>-70</v>
      </c>
    </row>
    <row r="12" spans="21:33">
      <c r="U12" s="1" t="s">
        <v>44</v>
      </c>
      <c r="V12" s="2">
        <v>16</v>
      </c>
      <c r="W12" s="2">
        <v>78</v>
      </c>
      <c r="X12" s="2">
        <v>-62</v>
      </c>
      <c r="Y12" s="2">
        <v>4</v>
      </c>
      <c r="Z12" s="2">
        <v>92</v>
      </c>
      <c r="AA12" s="2">
        <v>-88</v>
      </c>
      <c r="AB12" s="2">
        <v>9</v>
      </c>
      <c r="AC12" s="2">
        <v>88</v>
      </c>
      <c r="AD12" s="2">
        <v>-79</v>
      </c>
      <c r="AE12" s="2">
        <v>9</v>
      </c>
      <c r="AF12" s="2">
        <v>83</v>
      </c>
      <c r="AG12" s="2">
        <v>-74</v>
      </c>
    </row>
    <row r="13" spans="21:33">
      <c r="U13" s="1" t="s">
        <v>45</v>
      </c>
      <c r="V13" s="2">
        <v>15</v>
      </c>
      <c r="W13" s="2">
        <v>83</v>
      </c>
      <c r="X13" s="2">
        <v>-68</v>
      </c>
      <c r="Y13" s="2">
        <v>16</v>
      </c>
      <c r="Z13" s="2">
        <v>81</v>
      </c>
      <c r="AA13" s="2">
        <v>-65</v>
      </c>
      <c r="AB13" s="2">
        <v>12</v>
      </c>
      <c r="AC13" s="2">
        <v>85</v>
      </c>
      <c r="AD13" s="2">
        <v>-73</v>
      </c>
      <c r="AE13" s="2">
        <v>9</v>
      </c>
      <c r="AF13" s="2">
        <v>83</v>
      </c>
      <c r="AG13" s="2">
        <v>-74</v>
      </c>
    </row>
    <row r="14" spans="21:33">
      <c r="U14" s="1" t="s">
        <v>46</v>
      </c>
      <c r="V14" s="2">
        <v>20</v>
      </c>
      <c r="W14" s="2">
        <v>75</v>
      </c>
      <c r="X14" s="2">
        <v>-55</v>
      </c>
      <c r="Y14" s="2">
        <v>12</v>
      </c>
      <c r="Z14" s="2">
        <v>87</v>
      </c>
      <c r="AA14" s="2">
        <v>-75</v>
      </c>
      <c r="AB14" s="2">
        <v>12</v>
      </c>
      <c r="AC14" s="2">
        <v>87</v>
      </c>
      <c r="AD14" s="2">
        <v>-75</v>
      </c>
      <c r="AE14" s="2">
        <v>7</v>
      </c>
      <c r="AF14" s="2">
        <v>88</v>
      </c>
      <c r="AG14" s="2">
        <v>-81</v>
      </c>
    </row>
    <row r="15" spans="21:33">
      <c r="U15" s="1" t="s">
        <v>47</v>
      </c>
      <c r="V15" s="2">
        <v>13</v>
      </c>
      <c r="W15" s="2">
        <v>84</v>
      </c>
      <c r="X15" s="2">
        <v>-71</v>
      </c>
      <c r="Y15" s="2">
        <v>12</v>
      </c>
      <c r="Z15" s="2">
        <v>88</v>
      </c>
      <c r="AA15" s="2">
        <v>-76</v>
      </c>
      <c r="AB15" s="2">
        <v>17</v>
      </c>
      <c r="AC15" s="2">
        <v>79</v>
      </c>
      <c r="AD15" s="2">
        <v>-62</v>
      </c>
      <c r="AE15" s="2">
        <v>15</v>
      </c>
      <c r="AF15" s="2">
        <v>77</v>
      </c>
      <c r="AG15" s="2">
        <v>-62</v>
      </c>
    </row>
    <row r="16" spans="21:33">
      <c r="U16" s="1" t="s">
        <v>48</v>
      </c>
      <c r="V16" s="2">
        <v>16</v>
      </c>
      <c r="W16" s="2">
        <v>82</v>
      </c>
      <c r="X16" s="2">
        <v>-66</v>
      </c>
      <c r="Y16" s="2">
        <v>18</v>
      </c>
      <c r="Z16" s="2">
        <v>79</v>
      </c>
      <c r="AA16" s="2">
        <v>-61</v>
      </c>
      <c r="AB16" s="2">
        <v>17</v>
      </c>
      <c r="AC16" s="2">
        <v>80</v>
      </c>
      <c r="AD16" s="2">
        <v>-63</v>
      </c>
      <c r="AE16" s="2">
        <v>8</v>
      </c>
      <c r="AF16" s="2">
        <v>87</v>
      </c>
      <c r="AG16" s="2">
        <v>-79</v>
      </c>
    </row>
    <row r="17" spans="21:33">
      <c r="U17" s="1" t="s">
        <v>49</v>
      </c>
      <c r="V17" s="2">
        <v>17</v>
      </c>
      <c r="W17" s="2">
        <v>78</v>
      </c>
      <c r="X17" s="2">
        <v>-61</v>
      </c>
      <c r="Y17" s="2">
        <v>14</v>
      </c>
      <c r="Z17" s="2">
        <v>83</v>
      </c>
      <c r="AA17" s="2">
        <v>-69</v>
      </c>
      <c r="AB17" s="2">
        <v>17</v>
      </c>
      <c r="AC17" s="2">
        <v>82</v>
      </c>
      <c r="AD17" s="2">
        <v>-65</v>
      </c>
      <c r="AE17" s="2">
        <v>12</v>
      </c>
      <c r="AF17" s="2">
        <v>85</v>
      </c>
      <c r="AG17" s="2">
        <v>-73</v>
      </c>
    </row>
    <row r="18" spans="21:33">
      <c r="U18" s="1" t="s">
        <v>50</v>
      </c>
      <c r="V18" s="2">
        <v>17</v>
      </c>
      <c r="W18" s="2">
        <v>75</v>
      </c>
      <c r="X18" s="2">
        <v>-58</v>
      </c>
      <c r="Y18" s="2">
        <v>14</v>
      </c>
      <c r="Z18" s="2">
        <v>81</v>
      </c>
      <c r="AA18" s="2">
        <v>-67</v>
      </c>
      <c r="AB18" s="2">
        <v>17</v>
      </c>
      <c r="AC18" s="2">
        <v>81</v>
      </c>
      <c r="AD18" s="2">
        <v>-64</v>
      </c>
      <c r="AE18" s="2">
        <v>11</v>
      </c>
      <c r="AF18" s="2">
        <v>80</v>
      </c>
      <c r="AG18" s="2">
        <v>-69</v>
      </c>
    </row>
    <row r="19" spans="21:33">
      <c r="U19" s="1" t="s">
        <v>51</v>
      </c>
      <c r="V19" s="2">
        <v>18</v>
      </c>
      <c r="W19" s="2">
        <v>76</v>
      </c>
      <c r="X19" s="2">
        <v>-58</v>
      </c>
      <c r="Y19" s="2">
        <v>23</v>
      </c>
      <c r="Z19" s="2">
        <v>73</v>
      </c>
      <c r="AA19" s="2">
        <v>-50</v>
      </c>
      <c r="AB19" s="2">
        <v>15</v>
      </c>
      <c r="AC19" s="2">
        <v>82</v>
      </c>
      <c r="AD19" s="2">
        <v>-67</v>
      </c>
      <c r="AE19" s="2">
        <v>18</v>
      </c>
      <c r="AF19" s="2">
        <v>75</v>
      </c>
      <c r="AG19" s="2">
        <v>-57</v>
      </c>
    </row>
    <row r="20" spans="21:33">
      <c r="U20" s="1" t="s">
        <v>52</v>
      </c>
      <c r="V20" s="2">
        <v>19</v>
      </c>
      <c r="W20" s="2">
        <v>73</v>
      </c>
      <c r="X20" s="2">
        <v>-54</v>
      </c>
      <c r="Y20" s="2">
        <v>18</v>
      </c>
      <c r="Z20" s="2">
        <v>80</v>
      </c>
      <c r="AA20" s="2">
        <v>-62</v>
      </c>
      <c r="AB20" s="2">
        <v>19</v>
      </c>
      <c r="AC20" s="2">
        <v>75</v>
      </c>
      <c r="AD20" s="2">
        <v>-56</v>
      </c>
      <c r="AE20" s="2">
        <v>20</v>
      </c>
      <c r="AF20" s="2">
        <v>71</v>
      </c>
      <c r="AG20" s="2">
        <v>-51</v>
      </c>
    </row>
    <row r="21" spans="21:33">
      <c r="U21" s="1" t="s">
        <v>53</v>
      </c>
      <c r="V21" s="2">
        <v>19</v>
      </c>
      <c r="W21" s="2">
        <v>80</v>
      </c>
      <c r="X21" s="2">
        <v>-61</v>
      </c>
      <c r="Y21" s="2">
        <v>17</v>
      </c>
      <c r="Z21" s="2">
        <v>82</v>
      </c>
      <c r="AA21" s="2">
        <v>-65</v>
      </c>
      <c r="AB21" s="2">
        <v>18</v>
      </c>
      <c r="AC21" s="2">
        <v>77</v>
      </c>
      <c r="AD21" s="2">
        <v>-59</v>
      </c>
      <c r="AE21" s="2">
        <v>18</v>
      </c>
      <c r="AF21" s="2">
        <v>71</v>
      </c>
      <c r="AG21" s="2">
        <v>-53</v>
      </c>
    </row>
    <row r="22" spans="21:33">
      <c r="U22" s="1" t="s">
        <v>54</v>
      </c>
      <c r="V22" s="2">
        <v>27</v>
      </c>
      <c r="W22" s="2">
        <v>67</v>
      </c>
      <c r="X22" s="2">
        <v>-40</v>
      </c>
      <c r="Y22" s="2">
        <v>22</v>
      </c>
      <c r="Z22" s="2">
        <v>75</v>
      </c>
      <c r="AA22" s="2">
        <v>-53</v>
      </c>
      <c r="AB22" s="2">
        <v>24</v>
      </c>
      <c r="AC22" s="2">
        <v>73</v>
      </c>
      <c r="AD22" s="2">
        <v>-49</v>
      </c>
      <c r="AE22" s="2">
        <v>23</v>
      </c>
      <c r="AF22" s="2">
        <v>74</v>
      </c>
      <c r="AG22" s="2">
        <v>-51</v>
      </c>
    </row>
    <row r="23" spans="21:33">
      <c r="U23" s="1" t="s">
        <v>55</v>
      </c>
      <c r="V23" s="2">
        <v>20</v>
      </c>
      <c r="W23" s="2">
        <v>75</v>
      </c>
      <c r="X23" s="2">
        <v>-55</v>
      </c>
      <c r="Y23" s="2">
        <v>24</v>
      </c>
      <c r="Z23" s="2">
        <v>74</v>
      </c>
      <c r="AA23" s="2">
        <v>-50</v>
      </c>
      <c r="AB23" s="2">
        <v>18</v>
      </c>
      <c r="AC23" s="2">
        <v>78</v>
      </c>
      <c r="AD23" s="2">
        <v>-60</v>
      </c>
      <c r="AE23" s="2">
        <v>22</v>
      </c>
      <c r="AF23" s="2">
        <v>65</v>
      </c>
      <c r="AG23" s="2">
        <v>-43</v>
      </c>
    </row>
    <row r="24" spans="21:33">
      <c r="U24" s="1" t="s">
        <v>56</v>
      </c>
      <c r="V24" s="2">
        <v>21</v>
      </c>
      <c r="W24" s="2">
        <v>73</v>
      </c>
      <c r="X24" s="2">
        <v>-52</v>
      </c>
      <c r="Y24" s="2">
        <v>25</v>
      </c>
      <c r="Z24" s="2">
        <v>70</v>
      </c>
      <c r="AA24" s="2">
        <v>-45</v>
      </c>
      <c r="AB24" s="2">
        <v>23</v>
      </c>
      <c r="AC24" s="2">
        <v>76</v>
      </c>
      <c r="AD24" s="2">
        <v>-53</v>
      </c>
      <c r="AE24" s="2">
        <v>28</v>
      </c>
      <c r="AF24" s="2">
        <v>62</v>
      </c>
      <c r="AG24" s="2">
        <v>-34</v>
      </c>
    </row>
    <row r="25" spans="21:33">
      <c r="U25" s="1" t="s">
        <v>57</v>
      </c>
      <c r="V25" s="2">
        <v>19</v>
      </c>
      <c r="W25" s="2">
        <v>76</v>
      </c>
      <c r="X25" s="2">
        <v>-57</v>
      </c>
      <c r="Y25" s="2">
        <v>25</v>
      </c>
      <c r="Z25" s="2">
        <v>72</v>
      </c>
      <c r="AA25" s="2">
        <v>-47</v>
      </c>
      <c r="AB25" s="2">
        <v>25</v>
      </c>
      <c r="AC25" s="2">
        <v>73</v>
      </c>
      <c r="AD25" s="2">
        <v>-48</v>
      </c>
      <c r="AE25" s="2">
        <v>33</v>
      </c>
      <c r="AF25" s="2">
        <v>61</v>
      </c>
      <c r="AG25" s="2">
        <v>-28</v>
      </c>
    </row>
    <row r="26" spans="21:33">
      <c r="U26" s="1" t="s">
        <v>58</v>
      </c>
      <c r="V26" s="2">
        <v>23</v>
      </c>
      <c r="W26" s="2">
        <v>75</v>
      </c>
      <c r="X26" s="2">
        <v>-52</v>
      </c>
      <c r="Y26" s="2">
        <v>24</v>
      </c>
      <c r="Z26" s="2">
        <v>71</v>
      </c>
      <c r="AA26" s="2">
        <v>-47</v>
      </c>
      <c r="AB26" s="2">
        <v>29</v>
      </c>
      <c r="AC26" s="2">
        <v>68</v>
      </c>
      <c r="AD26" s="2">
        <v>-39</v>
      </c>
      <c r="AE26" s="2">
        <v>30</v>
      </c>
      <c r="AF26" s="2">
        <v>59</v>
      </c>
      <c r="AG26" s="2">
        <v>-29</v>
      </c>
    </row>
    <row r="27" spans="21:33">
      <c r="U27" s="1" t="s">
        <v>59</v>
      </c>
      <c r="V27" s="2">
        <v>29</v>
      </c>
      <c r="W27" s="2">
        <v>68</v>
      </c>
      <c r="X27" s="2">
        <v>-39</v>
      </c>
      <c r="Y27" s="2">
        <v>32</v>
      </c>
      <c r="Z27" s="2">
        <v>62</v>
      </c>
      <c r="AA27" s="2">
        <v>-30</v>
      </c>
      <c r="AB27" s="2">
        <v>28</v>
      </c>
      <c r="AC27" s="2">
        <v>64</v>
      </c>
      <c r="AD27" s="2">
        <v>-36</v>
      </c>
      <c r="AE27" s="2">
        <v>33</v>
      </c>
      <c r="AF27" s="2">
        <v>58</v>
      </c>
      <c r="AG27" s="2">
        <v>-25</v>
      </c>
    </row>
    <row r="28" spans="21:33">
      <c r="U28" s="1" t="s">
        <v>60</v>
      </c>
      <c r="V28" s="2">
        <v>40</v>
      </c>
      <c r="W28" s="2">
        <v>55</v>
      </c>
      <c r="X28" s="2">
        <v>-15</v>
      </c>
      <c r="Y28" s="2">
        <v>40</v>
      </c>
      <c r="Z28" s="2">
        <v>57</v>
      </c>
      <c r="AA28" s="2">
        <v>-17</v>
      </c>
      <c r="AB28" s="2">
        <v>36</v>
      </c>
      <c r="AC28" s="2">
        <v>59</v>
      </c>
      <c r="AD28" s="2">
        <v>-23</v>
      </c>
      <c r="AE28" s="2">
        <v>43</v>
      </c>
      <c r="AF28" s="2">
        <v>53</v>
      </c>
      <c r="AG28" s="2">
        <v>-10</v>
      </c>
    </row>
    <row r="29" spans="21:33">
      <c r="U29" s="1" t="s">
        <v>61</v>
      </c>
      <c r="V29" s="2">
        <v>32</v>
      </c>
      <c r="W29" s="2">
        <v>65</v>
      </c>
      <c r="X29" s="2">
        <v>-33</v>
      </c>
      <c r="Y29" s="2">
        <v>36</v>
      </c>
      <c r="Z29" s="2">
        <v>62</v>
      </c>
      <c r="AA29" s="2">
        <v>-26</v>
      </c>
      <c r="AB29" s="2">
        <v>38</v>
      </c>
      <c r="AC29" s="2">
        <v>58</v>
      </c>
      <c r="AD29" s="2">
        <v>-20</v>
      </c>
      <c r="AE29" s="2">
        <v>38</v>
      </c>
      <c r="AF29" s="2">
        <v>57</v>
      </c>
      <c r="AG29" s="2">
        <v>-19</v>
      </c>
    </row>
    <row r="30" spans="21:33">
      <c r="U30" s="1" t="s">
        <v>62</v>
      </c>
      <c r="V30" s="2">
        <v>32</v>
      </c>
      <c r="W30" s="2">
        <v>59</v>
      </c>
      <c r="X30" s="2">
        <v>-27</v>
      </c>
      <c r="Y30" s="2">
        <v>41</v>
      </c>
      <c r="Z30" s="2">
        <v>58</v>
      </c>
      <c r="AA30" s="2">
        <v>-17</v>
      </c>
      <c r="AB30" s="2">
        <v>44</v>
      </c>
      <c r="AC30" s="2">
        <v>54</v>
      </c>
      <c r="AD30" s="2">
        <v>-10</v>
      </c>
      <c r="AE30" s="2">
        <v>43</v>
      </c>
      <c r="AF30" s="2">
        <v>49</v>
      </c>
      <c r="AG30" s="2">
        <v>-6</v>
      </c>
    </row>
    <row r="31" spans="21:33">
      <c r="U31" s="1" t="s">
        <v>63</v>
      </c>
      <c r="V31" s="2">
        <v>31</v>
      </c>
      <c r="W31" s="2">
        <v>65</v>
      </c>
      <c r="X31" s="2">
        <v>-34</v>
      </c>
      <c r="Y31" s="2">
        <v>36</v>
      </c>
      <c r="Z31" s="2">
        <v>59</v>
      </c>
      <c r="AA31" s="2">
        <v>-23</v>
      </c>
      <c r="AB31" s="2">
        <v>42</v>
      </c>
      <c r="AC31" s="2">
        <v>55</v>
      </c>
      <c r="AD31" s="2">
        <v>-13</v>
      </c>
      <c r="AE31" s="2">
        <v>32</v>
      </c>
      <c r="AF31" s="2">
        <v>57</v>
      </c>
      <c r="AG31" s="2">
        <v>-25</v>
      </c>
    </row>
    <row r="32" spans="21:33">
      <c r="U32" s="1" t="s">
        <v>64</v>
      </c>
      <c r="V32" s="2">
        <v>30</v>
      </c>
      <c r="W32" s="2">
        <v>64</v>
      </c>
      <c r="X32" s="2">
        <v>-34</v>
      </c>
      <c r="Y32" s="2">
        <v>43</v>
      </c>
      <c r="Z32" s="2">
        <v>54</v>
      </c>
      <c r="AA32" s="2">
        <v>-11</v>
      </c>
      <c r="AB32" s="2">
        <v>41</v>
      </c>
      <c r="AC32" s="2">
        <v>54</v>
      </c>
      <c r="AD32" s="2">
        <v>-13</v>
      </c>
      <c r="AE32" s="2">
        <v>45</v>
      </c>
      <c r="AF32" s="2">
        <v>51</v>
      </c>
      <c r="AG32" s="2">
        <v>-6</v>
      </c>
    </row>
    <row r="33" spans="21:33">
      <c r="U33" s="1" t="s">
        <v>65</v>
      </c>
      <c r="V33" s="2">
        <v>40</v>
      </c>
      <c r="W33" s="2">
        <v>58</v>
      </c>
      <c r="X33" s="2">
        <v>-18</v>
      </c>
      <c r="Y33" s="2">
        <v>33</v>
      </c>
      <c r="Z33" s="2">
        <v>64</v>
      </c>
      <c r="AA33" s="2">
        <v>-31</v>
      </c>
      <c r="AB33" s="2">
        <v>35</v>
      </c>
      <c r="AC33" s="2">
        <v>60</v>
      </c>
      <c r="AD33" s="2">
        <v>-25</v>
      </c>
      <c r="AE33" s="2">
        <v>39</v>
      </c>
      <c r="AF33" s="2">
        <v>51</v>
      </c>
      <c r="AG33" s="2">
        <v>-12</v>
      </c>
    </row>
    <row r="34" spans="21:33">
      <c r="U34" s="1" t="s">
        <v>66</v>
      </c>
      <c r="V34" s="2">
        <v>39</v>
      </c>
      <c r="W34" s="2">
        <v>57</v>
      </c>
      <c r="X34" s="2">
        <v>-18</v>
      </c>
      <c r="Y34" s="2">
        <v>37</v>
      </c>
      <c r="Z34" s="2">
        <v>59</v>
      </c>
      <c r="AA34" s="2">
        <v>-22</v>
      </c>
      <c r="AB34" s="2">
        <v>35</v>
      </c>
      <c r="AC34" s="2">
        <v>60</v>
      </c>
      <c r="AD34" s="2">
        <v>-25</v>
      </c>
      <c r="AE34" s="2">
        <v>36</v>
      </c>
      <c r="AF34" s="2">
        <v>56</v>
      </c>
      <c r="AG34" s="2">
        <v>-20</v>
      </c>
    </row>
    <row r="35" spans="21:33">
      <c r="U35" s="1" t="s">
        <v>67</v>
      </c>
      <c r="V35" s="2">
        <v>32</v>
      </c>
      <c r="W35" s="2">
        <v>60</v>
      </c>
      <c r="X35" s="2">
        <v>-28</v>
      </c>
      <c r="Y35" s="2">
        <v>27</v>
      </c>
      <c r="Z35" s="2">
        <v>65</v>
      </c>
      <c r="AA35" s="2">
        <v>-38</v>
      </c>
      <c r="AB35" s="2">
        <v>41</v>
      </c>
      <c r="AC35" s="2">
        <v>56</v>
      </c>
      <c r="AD35" s="2">
        <v>-15</v>
      </c>
      <c r="AE35" s="2">
        <v>28</v>
      </c>
      <c r="AF35" s="2">
        <v>62</v>
      </c>
      <c r="AG35" s="2">
        <v>-34</v>
      </c>
    </row>
    <row r="36" spans="21:33">
      <c r="U36" s="1" t="s">
        <v>68</v>
      </c>
      <c r="V36" s="2">
        <v>37</v>
      </c>
      <c r="W36" s="2">
        <v>58</v>
      </c>
      <c r="X36" s="2">
        <v>-21</v>
      </c>
      <c r="Y36" s="2">
        <v>35</v>
      </c>
      <c r="Z36" s="2">
        <v>62</v>
      </c>
      <c r="AA36" s="2">
        <v>-27</v>
      </c>
      <c r="AB36" s="2">
        <v>40</v>
      </c>
      <c r="AC36" s="2">
        <v>51</v>
      </c>
      <c r="AD36" s="2">
        <v>-11</v>
      </c>
      <c r="AE36" s="2">
        <v>41</v>
      </c>
      <c r="AF36" s="2">
        <v>50</v>
      </c>
      <c r="AG36" s="2">
        <v>-9</v>
      </c>
    </row>
    <row r="37" spans="21:33">
      <c r="U37" s="1" t="s">
        <v>69</v>
      </c>
      <c r="V37" s="2">
        <v>39</v>
      </c>
      <c r="W37" s="2">
        <v>56</v>
      </c>
      <c r="X37" s="2">
        <v>-17</v>
      </c>
      <c r="Y37" s="2">
        <v>33</v>
      </c>
      <c r="Z37" s="2">
        <v>61</v>
      </c>
      <c r="AA37" s="2">
        <v>-28</v>
      </c>
      <c r="AB37" s="2">
        <v>33</v>
      </c>
      <c r="AC37" s="2">
        <v>60</v>
      </c>
      <c r="AD37" s="2">
        <v>-27</v>
      </c>
      <c r="AE37" s="2">
        <v>33</v>
      </c>
      <c r="AF37" s="2">
        <v>59</v>
      </c>
      <c r="AG37" s="2">
        <v>-26</v>
      </c>
    </row>
    <row r="38" spans="21:33">
      <c r="U38" s="1" t="s">
        <v>70</v>
      </c>
      <c r="V38" s="2">
        <v>32</v>
      </c>
      <c r="W38" s="2">
        <v>61</v>
      </c>
      <c r="X38" s="2">
        <v>-29</v>
      </c>
      <c r="Y38" s="2">
        <v>38</v>
      </c>
      <c r="Z38" s="2">
        <v>59</v>
      </c>
      <c r="AA38" s="2">
        <v>-21</v>
      </c>
      <c r="AB38" s="2">
        <v>42</v>
      </c>
      <c r="AC38" s="2">
        <v>51</v>
      </c>
      <c r="AD38" s="2">
        <v>-9</v>
      </c>
      <c r="AE38" s="2">
        <v>38</v>
      </c>
      <c r="AF38" s="2">
        <v>54</v>
      </c>
      <c r="AG38" s="2">
        <v>-16</v>
      </c>
    </row>
    <row r="39" spans="21:33">
      <c r="U39" s="1" t="s">
        <v>71</v>
      </c>
      <c r="V39" s="2">
        <v>43</v>
      </c>
      <c r="W39" s="2">
        <v>50</v>
      </c>
      <c r="X39" s="2">
        <v>-7</v>
      </c>
      <c r="Y39" s="2">
        <v>38</v>
      </c>
      <c r="Z39" s="2">
        <v>55</v>
      </c>
      <c r="AA39" s="2">
        <v>-17</v>
      </c>
      <c r="AB39" s="2">
        <v>44</v>
      </c>
      <c r="AC39" s="2">
        <v>51</v>
      </c>
      <c r="AD39" s="2">
        <v>-7</v>
      </c>
      <c r="AE39" s="2">
        <v>41</v>
      </c>
      <c r="AF39" s="2">
        <v>46</v>
      </c>
      <c r="AG39" s="2">
        <v>-5</v>
      </c>
    </row>
    <row r="40" spans="21:33">
      <c r="U40" s="1" t="s">
        <v>72</v>
      </c>
      <c r="V40" s="2">
        <v>45</v>
      </c>
      <c r="W40" s="2">
        <v>46</v>
      </c>
      <c r="X40" s="2">
        <v>-1</v>
      </c>
      <c r="Y40" s="2">
        <v>43</v>
      </c>
      <c r="Z40" s="2">
        <v>51</v>
      </c>
      <c r="AA40" s="2">
        <v>-8</v>
      </c>
      <c r="AB40" s="2">
        <v>42</v>
      </c>
      <c r="AC40" s="2">
        <v>52</v>
      </c>
      <c r="AD40" s="2">
        <v>-10</v>
      </c>
      <c r="AE40" s="2">
        <v>44</v>
      </c>
      <c r="AF40" s="2">
        <v>46</v>
      </c>
      <c r="AG40" s="2">
        <v>-2</v>
      </c>
    </row>
    <row r="41" spans="21:33">
      <c r="U41" s="1" t="s">
        <v>73</v>
      </c>
      <c r="V41" s="2">
        <v>31</v>
      </c>
      <c r="W41" s="2">
        <v>63</v>
      </c>
      <c r="X41" s="2">
        <v>-32</v>
      </c>
      <c r="Y41" s="2">
        <v>47</v>
      </c>
      <c r="Z41" s="2">
        <v>45</v>
      </c>
      <c r="AA41" s="2">
        <v>2</v>
      </c>
      <c r="AB41" s="2">
        <v>42</v>
      </c>
      <c r="AC41" s="2">
        <v>54</v>
      </c>
      <c r="AD41" s="2">
        <v>-12</v>
      </c>
      <c r="AE41" s="2">
        <v>46</v>
      </c>
      <c r="AF41" s="2">
        <v>46</v>
      </c>
      <c r="AG41" s="2">
        <v>0</v>
      </c>
    </row>
    <row r="42" spans="21:33">
      <c r="U42" s="1" t="s">
        <v>74</v>
      </c>
      <c r="V42" s="2">
        <v>41</v>
      </c>
      <c r="W42" s="2">
        <v>54</v>
      </c>
      <c r="X42" s="2">
        <v>-13</v>
      </c>
      <c r="Y42" s="2">
        <v>43</v>
      </c>
      <c r="Z42" s="2">
        <v>48</v>
      </c>
      <c r="AA42" s="2">
        <v>-5</v>
      </c>
      <c r="AB42" s="2">
        <v>43</v>
      </c>
      <c r="AC42" s="2">
        <v>53</v>
      </c>
      <c r="AD42" s="2">
        <v>-10</v>
      </c>
      <c r="AE42" s="2">
        <v>43</v>
      </c>
      <c r="AF42" s="2">
        <v>48</v>
      </c>
      <c r="AG42" s="2">
        <v>-5</v>
      </c>
    </row>
    <row r="43" spans="21:33">
      <c r="U43" s="1" t="s">
        <v>75</v>
      </c>
      <c r="V43" s="2">
        <v>34</v>
      </c>
      <c r="W43" s="2">
        <v>59</v>
      </c>
      <c r="X43" s="2">
        <v>-25</v>
      </c>
      <c r="Y43" s="2">
        <v>36</v>
      </c>
      <c r="Z43" s="2">
        <v>56</v>
      </c>
      <c r="AA43" s="2">
        <v>-20</v>
      </c>
      <c r="AB43" s="2">
        <v>39</v>
      </c>
      <c r="AC43" s="2">
        <v>54</v>
      </c>
      <c r="AD43" s="2">
        <v>-15</v>
      </c>
      <c r="AE43" s="2">
        <v>45</v>
      </c>
      <c r="AF43" s="2">
        <v>46</v>
      </c>
      <c r="AG43" s="2">
        <v>-1</v>
      </c>
    </row>
    <row r="44" spans="21:33">
      <c r="U44" s="1" t="s">
        <v>76</v>
      </c>
      <c r="V44" s="2">
        <v>37</v>
      </c>
      <c r="W44" s="2">
        <v>50</v>
      </c>
      <c r="X44" s="2">
        <v>-13</v>
      </c>
      <c r="Y44" s="2">
        <v>41</v>
      </c>
      <c r="Z44" s="2">
        <v>54</v>
      </c>
      <c r="AA44" s="2">
        <v>-13</v>
      </c>
      <c r="AB44" s="2">
        <v>41</v>
      </c>
      <c r="AC44" s="2">
        <v>49</v>
      </c>
      <c r="AD44" s="2">
        <v>-8</v>
      </c>
      <c r="AE44" s="2">
        <v>35</v>
      </c>
      <c r="AF44" s="2">
        <v>54</v>
      </c>
      <c r="AG44" s="2">
        <v>-19</v>
      </c>
    </row>
    <row r="45" spans="21:33">
      <c r="U45" s="1" t="s">
        <v>77</v>
      </c>
      <c r="V45" s="2">
        <v>41</v>
      </c>
      <c r="W45" s="2">
        <v>48</v>
      </c>
      <c r="X45" s="2">
        <v>-7</v>
      </c>
      <c r="Y45" s="2">
        <v>43</v>
      </c>
      <c r="Z45" s="2">
        <v>48</v>
      </c>
      <c r="AA45" s="2">
        <v>-5</v>
      </c>
      <c r="AB45" s="2">
        <v>46</v>
      </c>
      <c r="AC45" s="2">
        <v>45</v>
      </c>
      <c r="AD45" s="2">
        <v>1</v>
      </c>
      <c r="AE45" s="2">
        <v>45</v>
      </c>
      <c r="AF45" s="2">
        <v>46</v>
      </c>
      <c r="AG45" s="2">
        <v>-1</v>
      </c>
    </row>
    <row r="46" spans="21:33">
      <c r="U46" s="1" t="s">
        <v>78</v>
      </c>
      <c r="V46" s="2">
        <v>34</v>
      </c>
      <c r="W46" s="2">
        <v>53</v>
      </c>
      <c r="X46" s="2">
        <v>-19</v>
      </c>
      <c r="Y46" s="2">
        <v>48</v>
      </c>
      <c r="Z46" s="2">
        <v>45</v>
      </c>
      <c r="AA46" s="2">
        <v>3</v>
      </c>
      <c r="AB46" s="2">
        <v>39</v>
      </c>
      <c r="AC46" s="2">
        <v>53</v>
      </c>
      <c r="AD46" s="2">
        <v>-14</v>
      </c>
      <c r="AE46" s="2">
        <v>39</v>
      </c>
      <c r="AF46" s="2">
        <v>50</v>
      </c>
      <c r="AG46" s="2">
        <v>-11</v>
      </c>
    </row>
    <row r="47" spans="21:33">
      <c r="U47" s="1" t="s">
        <v>79</v>
      </c>
      <c r="V47" s="2">
        <v>38</v>
      </c>
      <c r="W47" s="2">
        <v>57</v>
      </c>
      <c r="X47" s="2">
        <v>-19</v>
      </c>
      <c r="Y47" s="2">
        <v>45</v>
      </c>
      <c r="Z47" s="2">
        <v>48</v>
      </c>
      <c r="AA47" s="2">
        <v>-3</v>
      </c>
      <c r="AB47" s="2">
        <v>43</v>
      </c>
      <c r="AC47" s="2">
        <v>48</v>
      </c>
      <c r="AD47" s="2">
        <v>-5</v>
      </c>
      <c r="AE47" s="2">
        <v>36</v>
      </c>
      <c r="AF47" s="2">
        <v>41</v>
      </c>
      <c r="AG47" s="2">
        <v>-5</v>
      </c>
    </row>
    <row r="48" spans="21:33">
      <c r="U48" s="1" t="s">
        <v>80</v>
      </c>
      <c r="V48" s="2">
        <v>40</v>
      </c>
      <c r="W48" s="2">
        <v>53</v>
      </c>
      <c r="X48" s="2">
        <v>-13</v>
      </c>
      <c r="Y48" s="2">
        <v>41</v>
      </c>
      <c r="Z48" s="2">
        <v>52</v>
      </c>
      <c r="AA48" s="2">
        <v>-11</v>
      </c>
      <c r="AB48" s="2">
        <v>48</v>
      </c>
      <c r="AC48" s="2">
        <v>45</v>
      </c>
      <c r="AD48" s="2">
        <v>3</v>
      </c>
      <c r="AE48" s="2">
        <v>42</v>
      </c>
      <c r="AF48" s="2">
        <v>43</v>
      </c>
      <c r="AG48" s="2">
        <v>-1</v>
      </c>
    </row>
    <row r="49" spans="21:33">
      <c r="U49" s="1" t="s">
        <v>81</v>
      </c>
      <c r="V49" s="2">
        <v>37</v>
      </c>
      <c r="W49" s="2">
        <v>52</v>
      </c>
      <c r="X49" s="2">
        <v>-15</v>
      </c>
      <c r="Y49" s="2">
        <v>49</v>
      </c>
      <c r="Z49" s="2">
        <v>44</v>
      </c>
      <c r="AA49" s="2">
        <v>5</v>
      </c>
      <c r="AB49" s="2">
        <v>42</v>
      </c>
      <c r="AC49" s="2">
        <v>52</v>
      </c>
      <c r="AD49" s="2">
        <v>-10</v>
      </c>
      <c r="AE49" s="2">
        <v>34</v>
      </c>
      <c r="AF49" s="2">
        <v>54</v>
      </c>
      <c r="AG49" s="2">
        <v>-20</v>
      </c>
    </row>
    <row r="50" spans="21:33">
      <c r="U50" s="1" t="s">
        <v>82</v>
      </c>
      <c r="V50" s="2">
        <v>45</v>
      </c>
      <c r="W50" s="2">
        <v>42</v>
      </c>
      <c r="X50" s="2">
        <v>3</v>
      </c>
      <c r="Y50" s="2">
        <v>51</v>
      </c>
      <c r="Z50" s="2">
        <v>42</v>
      </c>
      <c r="AA50" s="2">
        <v>9</v>
      </c>
      <c r="AB50" s="2">
        <v>44</v>
      </c>
      <c r="AC50" s="2">
        <v>45</v>
      </c>
      <c r="AD50" s="2">
        <v>-1</v>
      </c>
      <c r="AE50" s="2">
        <v>45</v>
      </c>
      <c r="AF50" s="2">
        <v>44</v>
      </c>
      <c r="AG50" s="2">
        <v>1</v>
      </c>
    </row>
    <row r="51" spans="21:33">
      <c r="U51" s="1" t="s">
        <v>83</v>
      </c>
      <c r="V51" s="2">
        <v>49</v>
      </c>
      <c r="W51" s="2">
        <v>46</v>
      </c>
      <c r="X51" s="2">
        <v>3</v>
      </c>
      <c r="Y51" s="2">
        <v>51</v>
      </c>
      <c r="Z51" s="2">
        <v>40</v>
      </c>
      <c r="AA51" s="2">
        <v>11</v>
      </c>
      <c r="AB51" s="2">
        <v>43</v>
      </c>
      <c r="AC51" s="2">
        <v>47</v>
      </c>
      <c r="AD51" s="2">
        <v>-4</v>
      </c>
      <c r="AE51" s="2">
        <v>40</v>
      </c>
      <c r="AF51" s="2">
        <v>39</v>
      </c>
      <c r="AG51" s="2">
        <v>1</v>
      </c>
    </row>
    <row r="52" spans="21:33">
      <c r="U52" s="1" t="s">
        <v>84</v>
      </c>
      <c r="V52" s="2">
        <v>45</v>
      </c>
      <c r="W52" s="2">
        <v>46</v>
      </c>
      <c r="X52" s="2">
        <v>-1</v>
      </c>
      <c r="Y52" s="2">
        <v>52</v>
      </c>
      <c r="Z52" s="2">
        <v>40</v>
      </c>
      <c r="AA52" s="2">
        <v>12</v>
      </c>
      <c r="AB52" s="2">
        <v>50</v>
      </c>
      <c r="AC52" s="2">
        <v>41</v>
      </c>
      <c r="AD52" s="2">
        <v>9</v>
      </c>
      <c r="AE52" s="2">
        <v>52</v>
      </c>
      <c r="AF52" s="2">
        <v>35</v>
      </c>
      <c r="AG52" s="2">
        <v>17</v>
      </c>
    </row>
    <row r="53" spans="21:33">
      <c r="U53" s="1" t="s">
        <v>85</v>
      </c>
      <c r="V53" s="2">
        <v>49</v>
      </c>
      <c r="W53" s="2">
        <v>40</v>
      </c>
      <c r="X53" s="2">
        <v>9</v>
      </c>
      <c r="Y53" s="2">
        <v>51</v>
      </c>
      <c r="Z53" s="2">
        <v>42</v>
      </c>
      <c r="AA53" s="2">
        <v>9</v>
      </c>
      <c r="AB53" s="2">
        <v>52</v>
      </c>
      <c r="AC53" s="2">
        <v>40</v>
      </c>
      <c r="AD53" s="2">
        <v>12</v>
      </c>
      <c r="AE53" s="2">
        <v>57</v>
      </c>
      <c r="AF53" s="2">
        <v>28</v>
      </c>
      <c r="AG53" s="2">
        <v>29</v>
      </c>
    </row>
    <row r="54" spans="21:33">
      <c r="U54" s="1" t="s">
        <v>86</v>
      </c>
      <c r="V54" s="2">
        <v>37</v>
      </c>
      <c r="W54" s="2">
        <v>47</v>
      </c>
      <c r="X54" s="2">
        <v>-10</v>
      </c>
      <c r="Y54" s="2">
        <v>48</v>
      </c>
      <c r="Z54" s="2">
        <v>44</v>
      </c>
      <c r="AA54" s="2">
        <v>4</v>
      </c>
      <c r="AB54" s="2">
        <v>51</v>
      </c>
      <c r="AC54" s="2">
        <v>44</v>
      </c>
      <c r="AD54" s="2">
        <v>7</v>
      </c>
      <c r="AE54" s="2">
        <v>48</v>
      </c>
      <c r="AF54" s="2">
        <v>36</v>
      </c>
      <c r="AG54" s="2">
        <v>12</v>
      </c>
    </row>
    <row r="55" spans="21:33">
      <c r="U55" s="1" t="s">
        <v>87</v>
      </c>
      <c r="V55" s="2">
        <v>45</v>
      </c>
      <c r="W55" s="2">
        <v>46</v>
      </c>
      <c r="X55" s="2">
        <v>-1</v>
      </c>
      <c r="Y55" s="2">
        <v>49</v>
      </c>
      <c r="Z55" s="2">
        <v>40</v>
      </c>
      <c r="AA55" s="2">
        <v>9</v>
      </c>
      <c r="AB55" s="2">
        <v>49</v>
      </c>
      <c r="AC55" s="2">
        <v>42</v>
      </c>
      <c r="AD55" s="2">
        <v>7</v>
      </c>
      <c r="AE55" s="2">
        <v>44</v>
      </c>
      <c r="AF55" s="2">
        <v>45</v>
      </c>
      <c r="AG55" s="2">
        <v>-1</v>
      </c>
    </row>
    <row r="56" spans="21:33">
      <c r="U56" s="1" t="s">
        <v>88</v>
      </c>
      <c r="V56" s="2">
        <v>54</v>
      </c>
      <c r="W56" s="2">
        <v>34</v>
      </c>
      <c r="X56" s="2">
        <v>20</v>
      </c>
      <c r="Y56" s="2">
        <v>53</v>
      </c>
      <c r="Z56" s="2">
        <v>44</v>
      </c>
      <c r="AA56" s="2">
        <v>9</v>
      </c>
      <c r="AB56" s="2">
        <v>53</v>
      </c>
      <c r="AC56" s="2">
        <v>39</v>
      </c>
      <c r="AD56" s="2">
        <v>14</v>
      </c>
      <c r="AE56" s="2">
        <v>50</v>
      </c>
      <c r="AF56" s="2">
        <v>30</v>
      </c>
      <c r="AG56" s="2">
        <v>20</v>
      </c>
    </row>
    <row r="57" spans="21:33">
      <c r="U57" s="1" t="s">
        <v>89</v>
      </c>
      <c r="V57" s="2">
        <v>49</v>
      </c>
      <c r="W57" s="2">
        <v>43</v>
      </c>
      <c r="X57" s="2">
        <v>6</v>
      </c>
      <c r="Y57" s="2">
        <v>52</v>
      </c>
      <c r="Z57" s="2">
        <v>39</v>
      </c>
      <c r="AA57" s="2">
        <v>13</v>
      </c>
      <c r="AB57" s="2">
        <v>53</v>
      </c>
      <c r="AC57" s="2">
        <v>38</v>
      </c>
      <c r="AD57" s="2">
        <v>15</v>
      </c>
      <c r="AE57" s="2">
        <v>45</v>
      </c>
      <c r="AF57" s="2">
        <v>43</v>
      </c>
      <c r="AG57" s="2">
        <v>2</v>
      </c>
    </row>
    <row r="58" spans="21:33">
      <c r="U58" s="1" t="s">
        <v>90</v>
      </c>
      <c r="V58" s="2">
        <v>54</v>
      </c>
      <c r="W58" s="2">
        <v>40</v>
      </c>
      <c r="X58" s="2">
        <v>14</v>
      </c>
      <c r="Y58" s="2">
        <v>47</v>
      </c>
      <c r="Z58" s="2">
        <v>46</v>
      </c>
      <c r="AA58" s="2">
        <v>1</v>
      </c>
      <c r="AB58" s="2">
        <v>47</v>
      </c>
      <c r="AC58" s="2">
        <v>46</v>
      </c>
      <c r="AD58" s="2">
        <v>1</v>
      </c>
      <c r="AE58" s="2">
        <v>39</v>
      </c>
      <c r="AF58" s="2">
        <v>43</v>
      </c>
      <c r="AG58" s="2">
        <v>-4</v>
      </c>
    </row>
    <row r="59" spans="21:33">
      <c r="U59" s="1" t="s">
        <v>91</v>
      </c>
      <c r="V59" s="2">
        <v>45</v>
      </c>
      <c r="W59" s="2">
        <v>47</v>
      </c>
      <c r="X59" s="2">
        <v>-2</v>
      </c>
      <c r="Y59" s="2">
        <v>50</v>
      </c>
      <c r="Z59" s="2">
        <v>43</v>
      </c>
      <c r="AA59" s="2">
        <v>7</v>
      </c>
      <c r="AB59" s="2">
        <v>52</v>
      </c>
      <c r="AC59" s="2">
        <v>39</v>
      </c>
      <c r="AD59" s="2">
        <v>13</v>
      </c>
      <c r="AE59" s="2">
        <v>47</v>
      </c>
      <c r="AF59" s="2">
        <v>34</v>
      </c>
      <c r="AG59" s="2">
        <v>13</v>
      </c>
    </row>
    <row r="60" spans="21:33">
      <c r="U60" s="1" t="s">
        <v>92</v>
      </c>
      <c r="V60" s="2">
        <v>48</v>
      </c>
      <c r="W60" s="2">
        <v>45</v>
      </c>
      <c r="X60" s="2">
        <v>3</v>
      </c>
      <c r="Y60" s="2">
        <v>58</v>
      </c>
      <c r="Z60" s="2">
        <v>35</v>
      </c>
      <c r="AA60" s="2">
        <v>23</v>
      </c>
      <c r="AB60" s="2">
        <v>51</v>
      </c>
      <c r="AC60" s="2">
        <v>40</v>
      </c>
      <c r="AD60" s="2">
        <v>11</v>
      </c>
      <c r="AE60" s="2">
        <v>44</v>
      </c>
      <c r="AF60" s="2">
        <v>40</v>
      </c>
      <c r="AG60" s="2">
        <v>4</v>
      </c>
    </row>
    <row r="61" spans="21:33">
      <c r="U61" s="1" t="s">
        <v>93</v>
      </c>
      <c r="V61" s="2">
        <v>50</v>
      </c>
      <c r="W61" s="2">
        <v>45</v>
      </c>
      <c r="X61" s="2">
        <v>5</v>
      </c>
      <c r="Y61" s="2">
        <v>52</v>
      </c>
      <c r="Z61" s="2">
        <v>39</v>
      </c>
      <c r="AA61" s="2">
        <v>13</v>
      </c>
      <c r="AB61" s="2">
        <v>51</v>
      </c>
      <c r="AC61" s="2">
        <v>42</v>
      </c>
      <c r="AD61" s="2">
        <v>9</v>
      </c>
      <c r="AE61" s="2">
        <v>44</v>
      </c>
      <c r="AF61" s="2">
        <v>46</v>
      </c>
      <c r="AG61" s="2">
        <v>-2</v>
      </c>
    </row>
    <row r="62" spans="21:33">
      <c r="U62" s="1" t="s">
        <v>94</v>
      </c>
      <c r="V62" s="2">
        <v>40</v>
      </c>
      <c r="W62" s="2">
        <v>51</v>
      </c>
      <c r="X62" s="2">
        <v>-11</v>
      </c>
      <c r="Y62" s="2">
        <v>54</v>
      </c>
      <c r="Z62" s="2">
        <v>39</v>
      </c>
      <c r="AA62" s="2">
        <v>15</v>
      </c>
      <c r="AB62" s="2">
        <v>50</v>
      </c>
      <c r="AC62" s="2">
        <v>43</v>
      </c>
      <c r="AD62" s="2">
        <v>7</v>
      </c>
      <c r="AE62" s="2">
        <v>40</v>
      </c>
      <c r="AF62" s="2">
        <v>51</v>
      </c>
      <c r="AG62" s="2">
        <v>-11</v>
      </c>
    </row>
    <row r="63" spans="21:33">
      <c r="U63" s="1" t="s">
        <v>95</v>
      </c>
      <c r="V63" s="2">
        <v>49</v>
      </c>
      <c r="W63" s="2">
        <v>41</v>
      </c>
      <c r="X63" s="2">
        <v>8</v>
      </c>
      <c r="Y63" s="2">
        <v>58</v>
      </c>
      <c r="Z63" s="2">
        <v>35</v>
      </c>
      <c r="AA63" s="2">
        <v>23</v>
      </c>
      <c r="AB63" s="2">
        <v>57</v>
      </c>
      <c r="AC63" s="2">
        <v>33</v>
      </c>
      <c r="AD63" s="2">
        <v>24</v>
      </c>
      <c r="AE63" s="2">
        <v>46</v>
      </c>
      <c r="AF63" s="2">
        <v>37</v>
      </c>
      <c r="AG63" s="2">
        <v>9</v>
      </c>
    </row>
    <row r="64" spans="21:33">
      <c r="U64" s="1" t="s">
        <v>96</v>
      </c>
      <c r="V64" s="2">
        <v>52</v>
      </c>
      <c r="W64" s="2">
        <v>43</v>
      </c>
      <c r="X64" s="2">
        <v>9</v>
      </c>
      <c r="Y64" s="2">
        <v>53</v>
      </c>
      <c r="Z64" s="2">
        <v>37</v>
      </c>
      <c r="AA64" s="2">
        <v>16</v>
      </c>
      <c r="AB64" s="2">
        <v>56</v>
      </c>
      <c r="AC64" s="2">
        <v>35</v>
      </c>
      <c r="AD64" s="2">
        <v>21</v>
      </c>
      <c r="AE64" s="2">
        <v>45</v>
      </c>
      <c r="AF64" s="2">
        <v>41</v>
      </c>
      <c r="AG64" s="2">
        <v>4</v>
      </c>
    </row>
    <row r="65" spans="1:33">
      <c r="U65" s="1" t="s">
        <v>97</v>
      </c>
      <c r="V65" s="2">
        <v>55</v>
      </c>
      <c r="W65" s="2">
        <v>37</v>
      </c>
      <c r="X65" s="2">
        <v>18</v>
      </c>
      <c r="Y65" s="2">
        <v>52</v>
      </c>
      <c r="Z65" s="2">
        <v>39</v>
      </c>
      <c r="AA65" s="2">
        <v>13</v>
      </c>
      <c r="AB65" s="2">
        <v>58</v>
      </c>
      <c r="AC65" s="2">
        <v>35</v>
      </c>
      <c r="AD65" s="2">
        <v>23</v>
      </c>
      <c r="AE65" s="2">
        <v>44</v>
      </c>
      <c r="AF65" s="2">
        <v>35</v>
      </c>
      <c r="AG65" s="2">
        <v>9</v>
      </c>
    </row>
    <row r="66" spans="1:33">
      <c r="U66" s="1" t="s">
        <v>98</v>
      </c>
      <c r="V66" s="2">
        <v>56</v>
      </c>
      <c r="W66" s="2">
        <v>37</v>
      </c>
      <c r="X66" s="2">
        <v>19</v>
      </c>
      <c r="Y66" s="2">
        <v>62</v>
      </c>
      <c r="Z66" s="2">
        <v>31</v>
      </c>
      <c r="AA66" s="2">
        <v>31</v>
      </c>
      <c r="AB66" s="2">
        <v>54</v>
      </c>
      <c r="AC66" s="2">
        <v>37</v>
      </c>
      <c r="AD66" s="2">
        <v>17</v>
      </c>
      <c r="AE66" s="2">
        <v>55</v>
      </c>
      <c r="AF66" s="2">
        <v>35</v>
      </c>
      <c r="AG66" s="2">
        <v>20</v>
      </c>
    </row>
    <row r="67" spans="1:33">
      <c r="U67" s="1" t="s">
        <v>99</v>
      </c>
      <c r="V67" s="2">
        <v>48</v>
      </c>
      <c r="W67" s="2">
        <v>43</v>
      </c>
      <c r="X67" s="2">
        <v>5</v>
      </c>
      <c r="Y67" s="2">
        <v>56</v>
      </c>
      <c r="Z67" s="2">
        <v>39</v>
      </c>
      <c r="AA67" s="2">
        <v>17</v>
      </c>
      <c r="AB67" s="2">
        <v>57</v>
      </c>
      <c r="AC67" s="2">
        <v>34</v>
      </c>
      <c r="AD67" s="2">
        <v>23</v>
      </c>
      <c r="AE67" s="2">
        <v>51</v>
      </c>
      <c r="AF67" s="2">
        <v>33</v>
      </c>
      <c r="AG67" s="2">
        <v>18</v>
      </c>
    </row>
    <row r="68" spans="1:33">
      <c r="A68" s="3" t="str">
        <f>HYPERLINK("#'ToC'!B8", "Table of Contents")</f>
        <v>Table of Contents</v>
      </c>
      <c r="U68" s="1" t="s">
        <v>100</v>
      </c>
      <c r="V68" s="2">
        <v>46</v>
      </c>
      <c r="W68" s="2">
        <v>48</v>
      </c>
      <c r="X68" s="2">
        <v>-2</v>
      </c>
      <c r="Y68" s="2">
        <v>61</v>
      </c>
      <c r="Z68" s="2">
        <v>32</v>
      </c>
      <c r="AA68" s="2">
        <v>29</v>
      </c>
      <c r="AB68" s="2">
        <v>57</v>
      </c>
      <c r="AC68" s="2">
        <v>36</v>
      </c>
      <c r="AD68" s="2">
        <v>21</v>
      </c>
      <c r="AE68" s="2">
        <v>52</v>
      </c>
      <c r="AF68" s="2">
        <v>30</v>
      </c>
      <c r="AG68" s="2">
        <v>22</v>
      </c>
    </row>
    <row r="69" spans="1:33">
      <c r="U69" s="1" t="s">
        <v>101</v>
      </c>
      <c r="V69" s="2">
        <v>54</v>
      </c>
      <c r="W69" s="2">
        <v>38</v>
      </c>
      <c r="X69" s="2">
        <v>16</v>
      </c>
      <c r="Y69" s="2">
        <v>65</v>
      </c>
      <c r="Z69" s="2">
        <v>28</v>
      </c>
      <c r="AA69" s="2">
        <v>37</v>
      </c>
      <c r="AB69" s="2">
        <v>51</v>
      </c>
      <c r="AC69" s="2">
        <v>40</v>
      </c>
      <c r="AD69" s="2">
        <v>11</v>
      </c>
      <c r="AE69" s="2">
        <v>54</v>
      </c>
      <c r="AF69" s="2">
        <v>34</v>
      </c>
      <c r="AG69" s="2">
        <v>20</v>
      </c>
    </row>
    <row r="70" spans="1:33">
      <c r="U70" s="1" t="s">
        <v>102</v>
      </c>
      <c r="V70" s="2">
        <v>50</v>
      </c>
      <c r="W70" s="2">
        <v>40</v>
      </c>
      <c r="X70" s="2">
        <v>10</v>
      </c>
      <c r="Y70" s="2">
        <v>51</v>
      </c>
      <c r="Z70" s="2">
        <v>40</v>
      </c>
      <c r="AA70" s="2">
        <v>11</v>
      </c>
      <c r="AB70" s="2">
        <v>54</v>
      </c>
      <c r="AC70" s="2">
        <v>36</v>
      </c>
      <c r="AD70" s="2">
        <v>18</v>
      </c>
      <c r="AE70" s="2">
        <v>47</v>
      </c>
      <c r="AF70" s="2">
        <v>34</v>
      </c>
      <c r="AG70" s="2">
        <v>13</v>
      </c>
    </row>
    <row r="71" spans="1:33">
      <c r="U71" s="1" t="s">
        <v>103</v>
      </c>
      <c r="V71" s="2">
        <v>44</v>
      </c>
      <c r="W71" s="2">
        <v>46</v>
      </c>
      <c r="X71" s="2">
        <v>-2</v>
      </c>
      <c r="Y71" s="2">
        <v>49</v>
      </c>
      <c r="Z71" s="2">
        <v>36</v>
      </c>
      <c r="AA71" s="2">
        <v>13</v>
      </c>
      <c r="AB71" s="2">
        <v>58</v>
      </c>
      <c r="AC71" s="2">
        <v>35</v>
      </c>
      <c r="AD71" s="2">
        <v>23</v>
      </c>
      <c r="AE71" s="2">
        <v>53</v>
      </c>
      <c r="AF71" s="2">
        <v>35</v>
      </c>
      <c r="AG71" s="2">
        <v>18</v>
      </c>
    </row>
    <row r="72" spans="1:33">
      <c r="U72" s="1" t="s">
        <v>104</v>
      </c>
      <c r="V72" s="2">
        <v>50</v>
      </c>
      <c r="W72" s="2">
        <v>38</v>
      </c>
      <c r="X72" s="2">
        <v>12</v>
      </c>
      <c r="Y72" s="2">
        <v>57</v>
      </c>
      <c r="Z72" s="2">
        <v>34</v>
      </c>
      <c r="AA72" s="2">
        <v>23</v>
      </c>
      <c r="AB72" s="2">
        <v>54</v>
      </c>
      <c r="AC72" s="2">
        <v>36</v>
      </c>
      <c r="AD72" s="2">
        <v>18</v>
      </c>
      <c r="AE72" s="2">
        <v>48</v>
      </c>
      <c r="AF72" s="2">
        <v>38</v>
      </c>
      <c r="AG72" s="2">
        <v>10</v>
      </c>
    </row>
    <row r="73" spans="1:33">
      <c r="U73" s="1" t="s">
        <v>105</v>
      </c>
      <c r="V73" s="2">
        <v>58</v>
      </c>
      <c r="W73" s="2">
        <v>34</v>
      </c>
      <c r="X73" s="2">
        <v>24</v>
      </c>
      <c r="Y73" s="2">
        <v>59</v>
      </c>
      <c r="Z73" s="2">
        <v>33</v>
      </c>
      <c r="AA73" s="2">
        <v>26</v>
      </c>
      <c r="AB73" s="2">
        <v>55</v>
      </c>
      <c r="AC73" s="2">
        <v>35</v>
      </c>
      <c r="AD73" s="2">
        <v>20</v>
      </c>
      <c r="AE73" s="2">
        <v>52</v>
      </c>
      <c r="AF73" s="2">
        <v>30</v>
      </c>
      <c r="AG73" s="2">
        <v>22</v>
      </c>
    </row>
    <row r="74" spans="1:33">
      <c r="U74" s="1" t="s">
        <v>106</v>
      </c>
      <c r="V74" s="2">
        <v>63</v>
      </c>
      <c r="W74" s="2">
        <v>27</v>
      </c>
      <c r="X74" s="2">
        <v>36</v>
      </c>
      <c r="Y74" s="2">
        <v>55</v>
      </c>
      <c r="Z74" s="2">
        <v>33</v>
      </c>
      <c r="AA74" s="2">
        <v>22</v>
      </c>
      <c r="AB74" s="2">
        <v>58</v>
      </c>
      <c r="AC74" s="2">
        <v>33</v>
      </c>
      <c r="AD74" s="2">
        <v>25</v>
      </c>
      <c r="AE74" s="2">
        <v>66</v>
      </c>
      <c r="AF74" s="2">
        <v>23</v>
      </c>
      <c r="AG74" s="2">
        <v>43</v>
      </c>
    </row>
    <row r="75" spans="1:33">
      <c r="U75" s="1" t="s">
        <v>107</v>
      </c>
      <c r="V75" s="2">
        <v>53</v>
      </c>
      <c r="W75" s="2">
        <v>33</v>
      </c>
      <c r="X75" s="2">
        <v>20</v>
      </c>
      <c r="Y75" s="2">
        <v>57</v>
      </c>
      <c r="Z75" s="2">
        <v>30</v>
      </c>
      <c r="AA75" s="2">
        <v>27</v>
      </c>
      <c r="AB75" s="2">
        <v>59</v>
      </c>
      <c r="AC75" s="2">
        <v>33</v>
      </c>
      <c r="AD75" s="2">
        <v>26</v>
      </c>
      <c r="AE75" s="2">
        <v>59</v>
      </c>
      <c r="AF75" s="2">
        <v>28</v>
      </c>
      <c r="AG75" s="2">
        <v>31</v>
      </c>
    </row>
    <row r="76" spans="1:33">
      <c r="U76" s="1" t="s">
        <v>108</v>
      </c>
      <c r="V76" s="2">
        <v>56</v>
      </c>
      <c r="W76" s="2">
        <v>35</v>
      </c>
      <c r="X76" s="2">
        <v>21</v>
      </c>
      <c r="Y76" s="2">
        <v>53</v>
      </c>
      <c r="Z76" s="2">
        <v>35</v>
      </c>
      <c r="AA76" s="2">
        <v>18</v>
      </c>
      <c r="AB76" s="2">
        <v>68</v>
      </c>
      <c r="AC76" s="2">
        <v>21</v>
      </c>
      <c r="AD76" s="2">
        <v>47</v>
      </c>
      <c r="AE76" s="2">
        <v>59</v>
      </c>
      <c r="AF76" s="2">
        <v>28</v>
      </c>
      <c r="AG76" s="2">
        <v>31</v>
      </c>
    </row>
    <row r="77" spans="1:33">
      <c r="U77" s="1" t="s">
        <v>109</v>
      </c>
      <c r="V77" s="2">
        <v>54</v>
      </c>
      <c r="W77" s="2">
        <v>30</v>
      </c>
      <c r="X77" s="2">
        <v>24</v>
      </c>
      <c r="Y77" s="2">
        <v>67</v>
      </c>
      <c r="Z77" s="2">
        <v>28</v>
      </c>
      <c r="AA77" s="2">
        <v>39</v>
      </c>
      <c r="AB77" s="2">
        <v>68</v>
      </c>
      <c r="AC77" s="2">
        <v>24</v>
      </c>
      <c r="AD77" s="2">
        <v>44</v>
      </c>
      <c r="AE77" s="2">
        <v>72</v>
      </c>
      <c r="AF77" s="2">
        <v>19</v>
      </c>
      <c r="AG77" s="2">
        <v>53</v>
      </c>
    </row>
    <row r="78" spans="1:33">
      <c r="U78" s="1" t="s">
        <v>110</v>
      </c>
      <c r="V78" s="2">
        <v>54</v>
      </c>
      <c r="W78" s="2">
        <v>38</v>
      </c>
      <c r="X78" s="2">
        <v>16</v>
      </c>
      <c r="Y78" s="2">
        <v>62</v>
      </c>
      <c r="Z78" s="2">
        <v>29</v>
      </c>
      <c r="AA78" s="2">
        <v>33</v>
      </c>
      <c r="AB78" s="2">
        <v>67</v>
      </c>
      <c r="AC78" s="2">
        <v>23</v>
      </c>
      <c r="AD78" s="2">
        <v>44</v>
      </c>
      <c r="AE78" s="2">
        <v>48</v>
      </c>
      <c r="AF78" s="2">
        <v>31</v>
      </c>
      <c r="AG78" s="2">
        <v>17</v>
      </c>
    </row>
    <row r="79" spans="1:33">
      <c r="U79" s="1" t="s">
        <v>111</v>
      </c>
      <c r="V79" s="2">
        <v>56</v>
      </c>
      <c r="W79" s="2">
        <v>33</v>
      </c>
      <c r="X79" s="2">
        <v>23</v>
      </c>
      <c r="Y79" s="2">
        <v>66</v>
      </c>
      <c r="Z79" s="2">
        <v>20</v>
      </c>
      <c r="AA79" s="2">
        <v>46</v>
      </c>
      <c r="AB79" s="2">
        <v>68</v>
      </c>
      <c r="AC79" s="2">
        <v>24</v>
      </c>
      <c r="AD79" s="2">
        <v>44</v>
      </c>
      <c r="AE79" s="2">
        <v>62</v>
      </c>
      <c r="AF79" s="2">
        <v>25</v>
      </c>
      <c r="AG79" s="2">
        <v>37</v>
      </c>
    </row>
    <row r="80" spans="1:33">
      <c r="U80" s="1" t="s">
        <v>112</v>
      </c>
      <c r="V80" s="2">
        <v>58</v>
      </c>
      <c r="W80" s="2">
        <v>30</v>
      </c>
      <c r="X80" s="2">
        <v>28</v>
      </c>
      <c r="Y80" s="2">
        <v>71</v>
      </c>
      <c r="Z80" s="2">
        <v>22</v>
      </c>
      <c r="AA80" s="2">
        <v>49</v>
      </c>
      <c r="AB80" s="2">
        <v>67</v>
      </c>
      <c r="AC80" s="2">
        <v>25</v>
      </c>
      <c r="AD80" s="2">
        <v>42</v>
      </c>
      <c r="AE80" s="2">
        <v>61</v>
      </c>
      <c r="AF80" s="2">
        <v>26</v>
      </c>
      <c r="AG80" s="2">
        <v>35</v>
      </c>
    </row>
    <row r="81" spans="21:33">
      <c r="U81" s="1" t="s">
        <v>113</v>
      </c>
      <c r="V81" s="2">
        <v>59</v>
      </c>
      <c r="W81" s="2">
        <v>32</v>
      </c>
      <c r="X81" s="2">
        <v>27</v>
      </c>
      <c r="Y81" s="2">
        <v>67</v>
      </c>
      <c r="Z81" s="2">
        <v>30</v>
      </c>
      <c r="AA81" s="2">
        <v>37</v>
      </c>
      <c r="AB81" s="2">
        <v>62</v>
      </c>
      <c r="AC81" s="2">
        <v>31</v>
      </c>
      <c r="AD81" s="2">
        <v>31</v>
      </c>
      <c r="AE81" s="2">
        <v>57</v>
      </c>
      <c r="AF81" s="2">
        <v>29</v>
      </c>
      <c r="AG81" s="2">
        <v>28</v>
      </c>
    </row>
    <row r="82" spans="21:33">
      <c r="U82" s="1" t="s">
        <v>114</v>
      </c>
      <c r="V82" s="2">
        <v>59</v>
      </c>
      <c r="W82" s="2">
        <v>33</v>
      </c>
      <c r="X82" s="2">
        <v>26</v>
      </c>
      <c r="Y82" s="2">
        <v>65</v>
      </c>
      <c r="Z82" s="2">
        <v>33</v>
      </c>
      <c r="AA82" s="2">
        <v>32</v>
      </c>
      <c r="AB82" s="2">
        <v>66</v>
      </c>
      <c r="AC82" s="2">
        <v>24</v>
      </c>
      <c r="AD82" s="2">
        <v>42</v>
      </c>
      <c r="AE82" s="2">
        <v>54</v>
      </c>
      <c r="AF82" s="2">
        <v>23</v>
      </c>
      <c r="AG82" s="2">
        <v>31</v>
      </c>
    </row>
    <row r="83" spans="21:33">
      <c r="U83" s="1" t="s">
        <v>115</v>
      </c>
      <c r="V83" s="2">
        <v>56</v>
      </c>
      <c r="W83" s="2">
        <v>33</v>
      </c>
      <c r="X83" s="2">
        <v>23</v>
      </c>
      <c r="Y83" s="2">
        <v>72</v>
      </c>
      <c r="Z83" s="2">
        <v>24</v>
      </c>
      <c r="AA83" s="2">
        <v>48</v>
      </c>
      <c r="AB83" s="2">
        <v>67</v>
      </c>
      <c r="AC83" s="2">
        <v>24</v>
      </c>
      <c r="AD83" s="2">
        <v>43</v>
      </c>
      <c r="AE83" s="2">
        <v>58</v>
      </c>
      <c r="AF83" s="2">
        <v>27</v>
      </c>
      <c r="AG83" s="2">
        <v>31</v>
      </c>
    </row>
    <row r="84" spans="21:33">
      <c r="U84" s="1" t="s">
        <v>116</v>
      </c>
      <c r="V84" s="2">
        <v>57</v>
      </c>
      <c r="W84" s="2">
        <v>37</v>
      </c>
      <c r="X84" s="2">
        <v>20</v>
      </c>
      <c r="Y84" s="2">
        <v>69</v>
      </c>
      <c r="Z84" s="2">
        <v>26</v>
      </c>
      <c r="AA84" s="2">
        <v>43</v>
      </c>
      <c r="AB84" s="2">
        <v>71</v>
      </c>
      <c r="AC84" s="2">
        <v>21</v>
      </c>
      <c r="AD84" s="2">
        <v>50</v>
      </c>
      <c r="AE84" s="2">
        <v>63</v>
      </c>
      <c r="AF84" s="2">
        <v>20</v>
      </c>
      <c r="AG84" s="2">
        <v>43</v>
      </c>
    </row>
    <row r="85" spans="21:33">
      <c r="U85" s="1" t="s">
        <v>117</v>
      </c>
      <c r="V85" s="2">
        <v>60</v>
      </c>
      <c r="W85" s="2">
        <v>36</v>
      </c>
      <c r="X85" s="2">
        <v>24</v>
      </c>
      <c r="Y85" s="2">
        <v>67</v>
      </c>
      <c r="Z85" s="2">
        <v>28</v>
      </c>
      <c r="AA85" s="2">
        <v>39</v>
      </c>
      <c r="AB85" s="2">
        <v>65</v>
      </c>
      <c r="AC85" s="2">
        <v>24</v>
      </c>
      <c r="AD85" s="2">
        <v>41</v>
      </c>
      <c r="AE85" s="2">
        <v>62</v>
      </c>
      <c r="AF85" s="2">
        <v>20</v>
      </c>
      <c r="AG85" s="2">
        <v>42</v>
      </c>
    </row>
    <row r="86" spans="21:33">
      <c r="U86" s="1" t="s">
        <v>118</v>
      </c>
      <c r="V86" s="2">
        <v>62</v>
      </c>
      <c r="W86" s="2">
        <v>32</v>
      </c>
      <c r="X86" s="2">
        <v>30</v>
      </c>
      <c r="Y86" s="2">
        <v>68</v>
      </c>
      <c r="Z86" s="2">
        <v>24</v>
      </c>
      <c r="AA86" s="2">
        <v>44</v>
      </c>
      <c r="AB86" s="2">
        <v>70</v>
      </c>
      <c r="AC86" s="2">
        <v>23</v>
      </c>
      <c r="AD86" s="2">
        <v>47</v>
      </c>
      <c r="AE86" s="2">
        <v>61</v>
      </c>
      <c r="AF86" s="2">
        <v>25</v>
      </c>
      <c r="AG86" s="2">
        <v>36</v>
      </c>
    </row>
    <row r="87" spans="21:33">
      <c r="U87" s="1" t="s">
        <v>119</v>
      </c>
      <c r="V87" s="2">
        <v>63</v>
      </c>
      <c r="W87" s="2">
        <v>26</v>
      </c>
      <c r="X87" s="2">
        <v>37</v>
      </c>
      <c r="Y87" s="2">
        <v>65</v>
      </c>
      <c r="Z87" s="2">
        <v>29</v>
      </c>
      <c r="AA87" s="2">
        <v>36</v>
      </c>
      <c r="AB87" s="2">
        <v>70</v>
      </c>
      <c r="AC87" s="2">
        <v>22</v>
      </c>
      <c r="AD87" s="2">
        <v>48</v>
      </c>
      <c r="AE87" s="2">
        <v>70</v>
      </c>
      <c r="AF87" s="2">
        <v>19</v>
      </c>
      <c r="AG87" s="2">
        <v>51</v>
      </c>
    </row>
    <row r="88" spans="21:33">
      <c r="U88" s="1" t="s">
        <v>120</v>
      </c>
      <c r="V88" s="2">
        <v>68</v>
      </c>
      <c r="W88" s="2">
        <v>18</v>
      </c>
      <c r="X88" s="2">
        <v>50</v>
      </c>
      <c r="Y88" s="2">
        <v>72</v>
      </c>
      <c r="Z88" s="2">
        <v>21</v>
      </c>
      <c r="AA88" s="2">
        <v>51</v>
      </c>
      <c r="AB88" s="2">
        <v>68</v>
      </c>
      <c r="AC88" s="2">
        <v>21</v>
      </c>
      <c r="AD88" s="2">
        <v>47</v>
      </c>
      <c r="AE88" s="2">
        <v>57</v>
      </c>
      <c r="AF88" s="2">
        <v>27</v>
      </c>
      <c r="AG88" s="2">
        <v>30</v>
      </c>
    </row>
    <row r="89" spans="21:33">
      <c r="U89" s="1" t="s">
        <v>121</v>
      </c>
      <c r="V89" s="2">
        <v>67</v>
      </c>
      <c r="W89" s="2">
        <v>23</v>
      </c>
      <c r="X89" s="2">
        <v>44</v>
      </c>
      <c r="Y89" s="2">
        <v>73</v>
      </c>
      <c r="Z89" s="2">
        <v>17</v>
      </c>
      <c r="AA89" s="2">
        <v>56</v>
      </c>
      <c r="AB89" s="2">
        <v>75</v>
      </c>
      <c r="AC89" s="2">
        <v>19</v>
      </c>
      <c r="AD89" s="2">
        <v>56</v>
      </c>
      <c r="AE89" s="2">
        <v>57</v>
      </c>
      <c r="AF89" s="2">
        <v>31</v>
      </c>
      <c r="AG89" s="2">
        <v>26</v>
      </c>
    </row>
    <row r="90" spans="21:33">
      <c r="U90" s="1" t="s">
        <v>122</v>
      </c>
      <c r="V90" s="2">
        <v>63</v>
      </c>
      <c r="W90" s="2">
        <v>28</v>
      </c>
      <c r="X90" s="2">
        <v>35</v>
      </c>
      <c r="Y90" s="2">
        <v>70</v>
      </c>
      <c r="Z90" s="2">
        <v>23</v>
      </c>
      <c r="AA90" s="2">
        <v>47</v>
      </c>
      <c r="AB90" s="2">
        <v>70</v>
      </c>
      <c r="AC90" s="2">
        <v>22</v>
      </c>
      <c r="AD90" s="2">
        <v>48</v>
      </c>
      <c r="AE90" s="2">
        <v>62</v>
      </c>
      <c r="AF90" s="2">
        <v>25</v>
      </c>
      <c r="AG90" s="2">
        <v>37</v>
      </c>
    </row>
    <row r="91" spans="21:33">
      <c r="U91" s="1" t="s">
        <v>123</v>
      </c>
      <c r="V91" s="2">
        <v>59</v>
      </c>
      <c r="W91" s="2">
        <v>30</v>
      </c>
      <c r="X91" s="2">
        <v>29</v>
      </c>
      <c r="Y91" s="2">
        <v>71</v>
      </c>
      <c r="Z91" s="2">
        <v>25</v>
      </c>
      <c r="AA91" s="2">
        <v>46</v>
      </c>
      <c r="AB91" s="2">
        <v>68</v>
      </c>
      <c r="AC91" s="2">
        <v>22</v>
      </c>
      <c r="AD91" s="2">
        <v>46</v>
      </c>
      <c r="AE91" s="2">
        <v>59</v>
      </c>
      <c r="AF91" s="2">
        <v>26</v>
      </c>
      <c r="AG91" s="2">
        <v>33</v>
      </c>
    </row>
    <row r="92" spans="21:33">
      <c r="U92" s="1" t="s">
        <v>124</v>
      </c>
      <c r="V92" s="2">
        <v>61</v>
      </c>
      <c r="W92" s="2">
        <v>32</v>
      </c>
      <c r="X92" s="2">
        <v>29</v>
      </c>
      <c r="Y92" s="2">
        <v>63</v>
      </c>
      <c r="Z92" s="2">
        <v>30</v>
      </c>
      <c r="AA92" s="2">
        <v>33</v>
      </c>
      <c r="AB92" s="2">
        <v>69</v>
      </c>
      <c r="AC92" s="2">
        <v>19</v>
      </c>
      <c r="AD92" s="2">
        <v>50</v>
      </c>
      <c r="AE92" s="2">
        <v>63</v>
      </c>
      <c r="AF92" s="2">
        <v>23</v>
      </c>
      <c r="AG92" s="2">
        <v>40</v>
      </c>
    </row>
    <row r="93" spans="21:33">
      <c r="U93" s="1" t="s">
        <v>125</v>
      </c>
      <c r="V93" s="2">
        <v>61</v>
      </c>
      <c r="W93" s="2">
        <v>28</v>
      </c>
      <c r="X93" s="2">
        <v>33</v>
      </c>
      <c r="Y93" s="2">
        <v>64</v>
      </c>
      <c r="Z93" s="2">
        <v>29</v>
      </c>
      <c r="AA93" s="2">
        <v>35</v>
      </c>
      <c r="AB93" s="2">
        <v>67</v>
      </c>
      <c r="AC93" s="2">
        <v>26</v>
      </c>
      <c r="AD93" s="2">
        <v>41</v>
      </c>
      <c r="AE93" s="2">
        <v>54</v>
      </c>
      <c r="AF93" s="2">
        <v>27</v>
      </c>
      <c r="AG93" s="2">
        <v>27</v>
      </c>
    </row>
    <row r="94" spans="21:33">
      <c r="U94" s="1" t="s">
        <v>126</v>
      </c>
      <c r="V94" s="2">
        <v>60</v>
      </c>
      <c r="W94" s="2">
        <v>30</v>
      </c>
      <c r="X94" s="2">
        <v>30</v>
      </c>
      <c r="Y94" s="2">
        <v>70</v>
      </c>
      <c r="Z94" s="2">
        <v>22</v>
      </c>
      <c r="AA94" s="2">
        <v>48</v>
      </c>
      <c r="AB94" s="2">
        <v>65</v>
      </c>
      <c r="AC94" s="2">
        <v>26</v>
      </c>
      <c r="AD94" s="2">
        <v>39</v>
      </c>
      <c r="AE94" s="2">
        <v>60</v>
      </c>
      <c r="AF94" s="2">
        <v>27</v>
      </c>
      <c r="AG94" s="2">
        <v>33</v>
      </c>
    </row>
    <row r="95" spans="21:33">
      <c r="U95" s="1" t="s">
        <v>127</v>
      </c>
      <c r="V95" s="2">
        <v>66</v>
      </c>
      <c r="W95" s="2">
        <v>29</v>
      </c>
      <c r="X95" s="2">
        <v>37</v>
      </c>
      <c r="Y95" s="2">
        <v>63</v>
      </c>
      <c r="Z95" s="2">
        <v>29</v>
      </c>
      <c r="AA95" s="2">
        <v>34</v>
      </c>
      <c r="AB95" s="2">
        <v>66</v>
      </c>
      <c r="AC95" s="2">
        <v>27</v>
      </c>
      <c r="AD95" s="2">
        <v>39</v>
      </c>
      <c r="AE95" s="2">
        <v>58</v>
      </c>
      <c r="AF95" s="2">
        <v>28</v>
      </c>
      <c r="AG95" s="2">
        <v>30</v>
      </c>
    </row>
    <row r="96" spans="21:33">
      <c r="U96" s="1" t="s">
        <v>128</v>
      </c>
      <c r="V96" s="2">
        <v>69</v>
      </c>
      <c r="W96" s="2">
        <v>23</v>
      </c>
      <c r="X96" s="2">
        <v>46</v>
      </c>
      <c r="Y96" s="2">
        <v>71</v>
      </c>
      <c r="Z96" s="2">
        <v>25</v>
      </c>
      <c r="AA96" s="2">
        <v>46</v>
      </c>
      <c r="AB96" s="2">
        <v>62</v>
      </c>
      <c r="AC96" s="2">
        <v>28</v>
      </c>
      <c r="AD96" s="2">
        <v>34</v>
      </c>
      <c r="AE96" s="2">
        <v>49</v>
      </c>
      <c r="AF96" s="2">
        <v>38</v>
      </c>
      <c r="AG96" s="2">
        <v>11</v>
      </c>
    </row>
    <row r="97" spans="21:33">
      <c r="U97" s="1" t="s">
        <v>129</v>
      </c>
      <c r="V97" s="2">
        <v>53</v>
      </c>
      <c r="W97" s="2">
        <v>37</v>
      </c>
      <c r="X97" s="2">
        <v>16</v>
      </c>
      <c r="Y97" s="2">
        <v>66</v>
      </c>
      <c r="Z97" s="2">
        <v>28</v>
      </c>
      <c r="AA97" s="2">
        <v>38</v>
      </c>
      <c r="AB97" s="2">
        <v>65</v>
      </c>
      <c r="AC97" s="2">
        <v>26</v>
      </c>
      <c r="AD97" s="2">
        <v>39</v>
      </c>
      <c r="AE97" s="2">
        <v>59</v>
      </c>
      <c r="AF97" s="2">
        <v>29</v>
      </c>
      <c r="AG97" s="2">
        <v>30</v>
      </c>
    </row>
    <row r="98" spans="21:33">
      <c r="U98" s="1" t="s">
        <v>130</v>
      </c>
      <c r="V98" s="2">
        <v>61</v>
      </c>
      <c r="W98" s="2">
        <v>30</v>
      </c>
      <c r="X98" s="2">
        <v>31</v>
      </c>
      <c r="Y98" s="2">
        <v>72</v>
      </c>
      <c r="Z98" s="2">
        <v>23</v>
      </c>
      <c r="AA98" s="2">
        <v>49</v>
      </c>
      <c r="AB98" s="2">
        <v>73</v>
      </c>
      <c r="AC98" s="2">
        <v>18</v>
      </c>
      <c r="AD98" s="2">
        <v>55</v>
      </c>
      <c r="AE98" s="2">
        <v>59</v>
      </c>
      <c r="AF98" s="2">
        <v>20</v>
      </c>
      <c r="AG98" s="2">
        <v>39</v>
      </c>
    </row>
    <row r="99" spans="21:33">
      <c r="U99" s="1" t="s">
        <v>131</v>
      </c>
      <c r="V99" s="2">
        <v>68</v>
      </c>
      <c r="W99" s="2">
        <v>23</v>
      </c>
      <c r="X99" s="2">
        <v>45</v>
      </c>
      <c r="Y99" s="2">
        <v>69</v>
      </c>
      <c r="Z99" s="2">
        <v>27</v>
      </c>
      <c r="AA99" s="2">
        <v>42</v>
      </c>
      <c r="AB99" s="2">
        <v>72</v>
      </c>
      <c r="AC99" s="2">
        <v>23</v>
      </c>
      <c r="AD99" s="2">
        <v>49</v>
      </c>
      <c r="AE99" s="2">
        <v>55</v>
      </c>
      <c r="AF99" s="2">
        <v>24</v>
      </c>
      <c r="AG99" s="2">
        <v>31</v>
      </c>
    </row>
    <row r="100" spans="21:33">
      <c r="U100" s="1" t="s">
        <v>132</v>
      </c>
      <c r="V100" s="2">
        <v>62</v>
      </c>
      <c r="W100" s="2">
        <v>28</v>
      </c>
      <c r="X100" s="2">
        <v>34</v>
      </c>
      <c r="Y100" s="2">
        <v>69</v>
      </c>
      <c r="Z100" s="2">
        <v>23</v>
      </c>
      <c r="AA100" s="2">
        <v>46</v>
      </c>
      <c r="AB100" s="2">
        <v>71</v>
      </c>
      <c r="AC100" s="2">
        <v>22</v>
      </c>
      <c r="AD100" s="2">
        <v>49</v>
      </c>
      <c r="AE100" s="2">
        <v>62</v>
      </c>
      <c r="AF100" s="2">
        <v>17</v>
      </c>
      <c r="AG100" s="2">
        <v>45</v>
      </c>
    </row>
    <row r="101" spans="21:33">
      <c r="U101" s="1" t="s">
        <v>133</v>
      </c>
      <c r="V101" s="2">
        <v>69</v>
      </c>
      <c r="W101" s="2">
        <v>25</v>
      </c>
      <c r="X101" s="2">
        <v>44</v>
      </c>
      <c r="Y101" s="2">
        <v>69</v>
      </c>
      <c r="Z101" s="2">
        <v>25</v>
      </c>
      <c r="AA101" s="2">
        <v>44</v>
      </c>
      <c r="AB101" s="2">
        <v>70</v>
      </c>
      <c r="AC101" s="2">
        <v>19</v>
      </c>
      <c r="AD101" s="2">
        <v>51</v>
      </c>
      <c r="AE101" s="2">
        <v>56</v>
      </c>
      <c r="AF101" s="2">
        <v>28</v>
      </c>
      <c r="AG101" s="2">
        <v>28</v>
      </c>
    </row>
    <row r="102" spans="21:33">
      <c r="U102" s="1" t="s">
        <v>134</v>
      </c>
      <c r="V102" s="2">
        <v>68</v>
      </c>
      <c r="W102" s="2">
        <v>25</v>
      </c>
      <c r="X102" s="2">
        <v>43</v>
      </c>
      <c r="Y102" s="2">
        <v>68</v>
      </c>
      <c r="Z102" s="2">
        <v>28</v>
      </c>
      <c r="AA102" s="2">
        <v>40</v>
      </c>
      <c r="AB102" s="2">
        <v>69</v>
      </c>
      <c r="AC102" s="2">
        <v>20</v>
      </c>
      <c r="AD102" s="2">
        <v>49</v>
      </c>
      <c r="AE102" s="2">
        <v>64</v>
      </c>
      <c r="AF102" s="2">
        <v>22</v>
      </c>
      <c r="AG102" s="2">
        <v>42</v>
      </c>
    </row>
    <row r="103" spans="21:33">
      <c r="U103" s="1" t="s">
        <v>135</v>
      </c>
      <c r="V103" s="2">
        <v>62</v>
      </c>
      <c r="W103" s="2">
        <v>28</v>
      </c>
      <c r="X103" s="2">
        <v>34</v>
      </c>
      <c r="Y103" s="2">
        <v>72</v>
      </c>
      <c r="Z103" s="2">
        <v>20</v>
      </c>
      <c r="AA103" s="2">
        <v>52</v>
      </c>
      <c r="AB103" s="2">
        <v>62</v>
      </c>
      <c r="AC103" s="2">
        <v>26</v>
      </c>
      <c r="AD103" s="2">
        <v>36</v>
      </c>
      <c r="AE103" s="2">
        <v>67</v>
      </c>
      <c r="AF103" s="2">
        <v>20</v>
      </c>
      <c r="AG103" s="2">
        <v>47</v>
      </c>
    </row>
    <row r="104" spans="21:33">
      <c r="U104" s="1" t="s">
        <v>136</v>
      </c>
      <c r="V104" s="2">
        <v>68</v>
      </c>
      <c r="W104" s="2">
        <v>24</v>
      </c>
      <c r="X104" s="2">
        <v>44</v>
      </c>
      <c r="Y104" s="2">
        <v>65</v>
      </c>
      <c r="Z104" s="2">
        <v>28</v>
      </c>
      <c r="AA104" s="2">
        <v>37</v>
      </c>
      <c r="AB104" s="2">
        <v>70</v>
      </c>
      <c r="AC104" s="2">
        <v>21</v>
      </c>
      <c r="AD104" s="2">
        <v>49</v>
      </c>
      <c r="AE104" s="2">
        <v>62</v>
      </c>
      <c r="AF104" s="2">
        <v>20</v>
      </c>
      <c r="AG104" s="2">
        <v>42</v>
      </c>
    </row>
    <row r="105" spans="21:33">
      <c r="U105" s="1" t="s">
        <v>137</v>
      </c>
      <c r="V105" s="2">
        <v>67</v>
      </c>
      <c r="W105" s="2">
        <v>29</v>
      </c>
      <c r="X105" s="2">
        <v>38</v>
      </c>
      <c r="Y105" s="2">
        <v>70</v>
      </c>
      <c r="Z105" s="2">
        <v>26</v>
      </c>
      <c r="AA105" s="2">
        <v>44</v>
      </c>
      <c r="AB105" s="2">
        <v>65</v>
      </c>
      <c r="AC105" s="2">
        <v>26</v>
      </c>
      <c r="AD105" s="2">
        <v>39</v>
      </c>
      <c r="AE105" s="2">
        <v>67</v>
      </c>
      <c r="AF105" s="2">
        <v>23</v>
      </c>
      <c r="AG105" s="2">
        <v>44</v>
      </c>
    </row>
    <row r="106" spans="21:33">
      <c r="U106" s="1" t="s">
        <v>138</v>
      </c>
      <c r="V106" s="2">
        <v>65</v>
      </c>
      <c r="W106" s="2">
        <v>27</v>
      </c>
      <c r="X106" s="2">
        <v>38</v>
      </c>
      <c r="Y106" s="2">
        <v>62</v>
      </c>
      <c r="Z106" s="2">
        <v>28</v>
      </c>
      <c r="AA106" s="2">
        <v>34</v>
      </c>
      <c r="AB106" s="2">
        <v>69</v>
      </c>
      <c r="AC106" s="2">
        <v>25</v>
      </c>
      <c r="AD106" s="2">
        <v>44</v>
      </c>
      <c r="AE106" s="2">
        <v>64</v>
      </c>
      <c r="AF106" s="2">
        <v>22</v>
      </c>
      <c r="AG106" s="2">
        <v>42</v>
      </c>
    </row>
    <row r="107" spans="21:33">
      <c r="U107" s="1" t="s">
        <v>139</v>
      </c>
      <c r="V107" s="2">
        <v>64</v>
      </c>
      <c r="W107" s="2">
        <v>20</v>
      </c>
      <c r="X107" s="2">
        <v>44</v>
      </c>
      <c r="Y107" s="2">
        <v>68</v>
      </c>
      <c r="Z107" s="2">
        <v>22</v>
      </c>
      <c r="AA107" s="2">
        <v>46</v>
      </c>
      <c r="AB107" s="2">
        <v>69</v>
      </c>
      <c r="AC107" s="2">
        <v>18</v>
      </c>
      <c r="AD107" s="2">
        <v>51</v>
      </c>
      <c r="AE107" s="2">
        <v>55</v>
      </c>
      <c r="AF107" s="2">
        <v>28</v>
      </c>
      <c r="AG107" s="2">
        <v>27</v>
      </c>
    </row>
    <row r="108" spans="21:33">
      <c r="U108" s="1" t="s">
        <v>140</v>
      </c>
      <c r="V108" s="2">
        <v>62</v>
      </c>
      <c r="W108" s="2">
        <v>25</v>
      </c>
      <c r="X108" s="2">
        <v>37</v>
      </c>
      <c r="Y108" s="2">
        <v>67</v>
      </c>
      <c r="Z108" s="2">
        <v>24</v>
      </c>
      <c r="AA108" s="2">
        <v>43</v>
      </c>
      <c r="AB108" s="2">
        <v>73</v>
      </c>
      <c r="AC108" s="2">
        <v>17</v>
      </c>
      <c r="AD108" s="2">
        <v>56</v>
      </c>
      <c r="AE108" s="2">
        <v>64</v>
      </c>
      <c r="AF108" s="2">
        <v>20</v>
      </c>
      <c r="AG108" s="2">
        <v>44</v>
      </c>
    </row>
    <row r="109" spans="21:33">
      <c r="U109" s="1" t="s">
        <v>141</v>
      </c>
      <c r="V109" s="2">
        <v>63</v>
      </c>
      <c r="W109" s="2">
        <v>27</v>
      </c>
      <c r="X109" s="2">
        <v>36</v>
      </c>
      <c r="Y109" s="2">
        <v>70</v>
      </c>
      <c r="Z109" s="2">
        <v>18</v>
      </c>
      <c r="AA109" s="2">
        <v>52</v>
      </c>
      <c r="AB109" s="2">
        <v>69</v>
      </c>
      <c r="AC109" s="2">
        <v>21</v>
      </c>
      <c r="AD109" s="2">
        <v>48</v>
      </c>
      <c r="AE109" s="2">
        <v>65</v>
      </c>
      <c r="AF109" s="2">
        <v>20</v>
      </c>
      <c r="AG109" s="2">
        <v>45</v>
      </c>
    </row>
    <row r="110" spans="21:33">
      <c r="U110" s="1" t="s">
        <v>142</v>
      </c>
      <c r="V110" s="2">
        <v>52</v>
      </c>
      <c r="W110" s="2">
        <v>42</v>
      </c>
      <c r="X110" s="2">
        <v>10</v>
      </c>
      <c r="Y110" s="2">
        <v>47</v>
      </c>
      <c r="Z110" s="2">
        <v>35</v>
      </c>
      <c r="AA110" s="2">
        <v>12</v>
      </c>
      <c r="AB110" s="2">
        <v>59</v>
      </c>
      <c r="AC110" s="2">
        <v>33</v>
      </c>
      <c r="AD110" s="2">
        <v>26</v>
      </c>
      <c r="AE110" s="2">
        <v>50</v>
      </c>
      <c r="AF110" s="2">
        <v>37</v>
      </c>
      <c r="AG110" s="2">
        <v>13</v>
      </c>
    </row>
    <row r="111" spans="21:33">
      <c r="U111" s="1" t="s">
        <v>143</v>
      </c>
      <c r="V111" s="2">
        <v>34</v>
      </c>
      <c r="W111" s="2">
        <v>56</v>
      </c>
      <c r="X111" s="2">
        <v>-22</v>
      </c>
      <c r="Y111" s="2">
        <v>22</v>
      </c>
      <c r="Z111" s="2">
        <v>73</v>
      </c>
      <c r="AA111" s="2">
        <v>-51</v>
      </c>
      <c r="AB111" s="2">
        <v>27</v>
      </c>
      <c r="AC111" s="2">
        <v>70</v>
      </c>
      <c r="AD111" s="2">
        <v>-43</v>
      </c>
      <c r="AE111" s="2">
        <v>29</v>
      </c>
      <c r="AF111" s="2">
        <v>61</v>
      </c>
      <c r="AG111" s="2">
        <v>-32</v>
      </c>
    </row>
    <row r="112" spans="21:33">
      <c r="U112" s="1" t="s">
        <v>144</v>
      </c>
      <c r="V112" s="2">
        <v>28</v>
      </c>
      <c r="W112" s="2">
        <v>66</v>
      </c>
      <c r="X112" s="2">
        <v>-38</v>
      </c>
      <c r="Y112" s="2">
        <v>34</v>
      </c>
      <c r="Z112" s="2">
        <v>60</v>
      </c>
      <c r="AA112" s="2">
        <v>-26</v>
      </c>
      <c r="AB112" s="2">
        <v>32</v>
      </c>
      <c r="AC112" s="2">
        <v>62</v>
      </c>
      <c r="AD112" s="2">
        <v>-30</v>
      </c>
      <c r="AE112" s="2">
        <v>32</v>
      </c>
      <c r="AF112" s="2">
        <v>56</v>
      </c>
      <c r="AG112" s="2">
        <v>-24</v>
      </c>
    </row>
    <row r="113" spans="21:33">
      <c r="U113" s="1" t="s">
        <v>145</v>
      </c>
      <c r="V113" s="2">
        <v>34</v>
      </c>
      <c r="W113" s="2">
        <v>58</v>
      </c>
      <c r="X113" s="2">
        <v>-24</v>
      </c>
      <c r="Y113" s="2">
        <v>45</v>
      </c>
      <c r="Z113" s="2">
        <v>45</v>
      </c>
      <c r="AA113" s="2">
        <v>0</v>
      </c>
      <c r="AB113" s="2">
        <v>47</v>
      </c>
      <c r="AC113" s="2">
        <v>46</v>
      </c>
      <c r="AD113" s="2">
        <v>1</v>
      </c>
      <c r="AE113" s="2">
        <v>39</v>
      </c>
      <c r="AF113" s="2">
        <v>39</v>
      </c>
      <c r="AG113" s="2">
        <v>0</v>
      </c>
    </row>
    <row r="114" spans="21:33">
      <c r="U114" s="1" t="s">
        <v>146</v>
      </c>
      <c r="V114" s="2">
        <v>39</v>
      </c>
      <c r="W114" s="2">
        <v>52</v>
      </c>
      <c r="X114" s="2">
        <v>-13</v>
      </c>
      <c r="Y114" s="2">
        <v>52</v>
      </c>
      <c r="Z114" s="2">
        <v>45</v>
      </c>
      <c r="AA114" s="2">
        <v>7</v>
      </c>
      <c r="AB114" s="2">
        <v>47</v>
      </c>
      <c r="AC114" s="2">
        <v>48</v>
      </c>
      <c r="AD114" s="2">
        <v>-1</v>
      </c>
      <c r="AE114" s="2">
        <v>41</v>
      </c>
      <c r="AF114" s="2">
        <v>42</v>
      </c>
      <c r="AG114" s="2">
        <v>-1</v>
      </c>
    </row>
    <row r="115" spans="21:33">
      <c r="U115" s="1" t="s">
        <v>147</v>
      </c>
      <c r="V115" s="2">
        <v>44</v>
      </c>
      <c r="W115" s="2">
        <v>52</v>
      </c>
      <c r="X115" s="2">
        <v>-8</v>
      </c>
      <c r="Y115" s="2">
        <v>46</v>
      </c>
      <c r="Z115" s="2">
        <v>41</v>
      </c>
      <c r="AA115" s="2">
        <v>5</v>
      </c>
      <c r="AB115" s="2">
        <v>53</v>
      </c>
      <c r="AC115" s="2">
        <v>40</v>
      </c>
      <c r="AD115" s="2">
        <v>13</v>
      </c>
      <c r="AE115" s="2">
        <v>45</v>
      </c>
      <c r="AF115" s="2">
        <v>42</v>
      </c>
      <c r="AG115" s="2">
        <v>3</v>
      </c>
    </row>
    <row r="116" spans="21:33">
      <c r="U116" s="1" t="s">
        <v>148</v>
      </c>
      <c r="V116" s="2">
        <v>47</v>
      </c>
      <c r="W116" s="2">
        <v>50</v>
      </c>
      <c r="X116" s="2">
        <v>-3</v>
      </c>
      <c r="Y116" s="2">
        <v>64</v>
      </c>
      <c r="Z116" s="2">
        <v>31</v>
      </c>
      <c r="AA116" s="2">
        <v>33</v>
      </c>
      <c r="AB116" s="2">
        <v>60</v>
      </c>
      <c r="AC116" s="2">
        <v>36</v>
      </c>
      <c r="AD116" s="2">
        <v>24</v>
      </c>
      <c r="AE116" s="2">
        <v>55</v>
      </c>
      <c r="AF116" s="2">
        <v>30</v>
      </c>
      <c r="AG116" s="2">
        <v>25</v>
      </c>
    </row>
    <row r="117" spans="21:33">
      <c r="U117" s="1" t="s">
        <v>149</v>
      </c>
      <c r="V117" s="2">
        <v>49</v>
      </c>
      <c r="W117" s="2">
        <v>46</v>
      </c>
      <c r="X117" s="2">
        <v>3</v>
      </c>
      <c r="Y117" s="2">
        <v>68</v>
      </c>
      <c r="Z117" s="2">
        <v>28</v>
      </c>
      <c r="AA117" s="2">
        <v>40</v>
      </c>
      <c r="AB117" s="2">
        <v>62</v>
      </c>
      <c r="AC117" s="2">
        <v>34</v>
      </c>
      <c r="AD117" s="2">
        <v>28</v>
      </c>
      <c r="AE117" s="2">
        <v>60</v>
      </c>
      <c r="AF117" s="2">
        <v>28</v>
      </c>
      <c r="AG117" s="2">
        <v>32</v>
      </c>
    </row>
    <row r="118" spans="21:33">
      <c r="U118" s="1" t="s">
        <v>150</v>
      </c>
      <c r="V118" s="2">
        <v>49</v>
      </c>
      <c r="W118" s="2">
        <v>45</v>
      </c>
      <c r="X118" s="2">
        <v>4</v>
      </c>
      <c r="Y118" s="2">
        <v>58</v>
      </c>
      <c r="Z118" s="2">
        <v>33</v>
      </c>
      <c r="AA118" s="2">
        <v>25</v>
      </c>
      <c r="AB118" s="2">
        <v>69</v>
      </c>
      <c r="AC118" s="2">
        <v>24</v>
      </c>
      <c r="AD118" s="2">
        <v>45</v>
      </c>
      <c r="AE118" s="2">
        <v>62</v>
      </c>
      <c r="AF118" s="2">
        <v>27</v>
      </c>
      <c r="AG118" s="2">
        <v>35</v>
      </c>
    </row>
    <row r="119" spans="21:33">
      <c r="U119" s="1" t="s">
        <v>151</v>
      </c>
      <c r="V119" s="2">
        <v>45</v>
      </c>
      <c r="W119" s="2">
        <v>51</v>
      </c>
      <c r="X119" s="2">
        <v>-6</v>
      </c>
      <c r="Y119" s="2">
        <v>52</v>
      </c>
      <c r="Z119" s="2">
        <v>41</v>
      </c>
      <c r="AA119" s="2">
        <v>11</v>
      </c>
      <c r="AB119" s="2">
        <v>52</v>
      </c>
      <c r="AC119" s="2">
        <v>41</v>
      </c>
      <c r="AD119" s="2">
        <v>11</v>
      </c>
      <c r="AE119" s="2">
        <v>51</v>
      </c>
      <c r="AF119" s="2">
        <v>32</v>
      </c>
      <c r="AG119" s="2">
        <v>19</v>
      </c>
    </row>
    <row r="120" spans="21:33">
      <c r="U120" s="1" t="s">
        <v>152</v>
      </c>
      <c r="V120" s="2">
        <v>56</v>
      </c>
      <c r="W120" s="2">
        <v>35</v>
      </c>
      <c r="X120" s="2">
        <v>21</v>
      </c>
      <c r="Y120" s="2">
        <v>61</v>
      </c>
      <c r="Z120" s="2">
        <v>34</v>
      </c>
      <c r="AA120" s="2">
        <v>27</v>
      </c>
      <c r="AB120" s="2">
        <v>60</v>
      </c>
      <c r="AC120" s="2">
        <v>32</v>
      </c>
      <c r="AD120" s="2">
        <v>28</v>
      </c>
      <c r="AE120" s="2">
        <v>53</v>
      </c>
      <c r="AF120" s="2">
        <v>29</v>
      </c>
      <c r="AG120" s="2">
        <v>24</v>
      </c>
    </row>
    <row r="121" spans="21:33">
      <c r="U121" s="1" t="s">
        <v>153</v>
      </c>
      <c r="V121" s="2">
        <v>49</v>
      </c>
      <c r="W121" s="2">
        <v>44</v>
      </c>
      <c r="X121" s="2">
        <v>5</v>
      </c>
      <c r="Y121" s="2">
        <v>54</v>
      </c>
      <c r="Z121" s="2">
        <v>38</v>
      </c>
      <c r="AA121" s="2">
        <v>16</v>
      </c>
      <c r="AB121" s="2">
        <v>62</v>
      </c>
      <c r="AC121" s="2">
        <v>31</v>
      </c>
      <c r="AD121" s="2">
        <v>31</v>
      </c>
      <c r="AE121" s="2">
        <v>57</v>
      </c>
      <c r="AF121" s="2">
        <v>25</v>
      </c>
      <c r="AG121" s="2">
        <v>32</v>
      </c>
    </row>
    <row r="122" spans="21:33">
      <c r="U122" s="1" t="s">
        <v>154</v>
      </c>
      <c r="V122" s="2">
        <v>55</v>
      </c>
      <c r="W122" s="2">
        <v>37</v>
      </c>
      <c r="X122" s="2">
        <v>18</v>
      </c>
      <c r="Y122" s="2">
        <v>67</v>
      </c>
      <c r="Z122" s="2">
        <v>27</v>
      </c>
      <c r="AA122" s="2">
        <v>40</v>
      </c>
      <c r="AB122" s="2">
        <v>66</v>
      </c>
      <c r="AC122" s="2">
        <v>24</v>
      </c>
      <c r="AD122" s="2">
        <v>42</v>
      </c>
      <c r="AE122" s="2">
        <v>60</v>
      </c>
      <c r="AF122" s="2">
        <v>23</v>
      </c>
      <c r="AG122" s="2">
        <v>37</v>
      </c>
    </row>
    <row r="123" spans="21:33">
      <c r="U123" s="1" t="s">
        <v>155</v>
      </c>
      <c r="V123" s="2">
        <v>61</v>
      </c>
      <c r="W123" s="2">
        <v>34</v>
      </c>
      <c r="X123" s="2">
        <v>27</v>
      </c>
      <c r="Y123" s="2">
        <v>73</v>
      </c>
      <c r="Z123" s="2">
        <v>18</v>
      </c>
      <c r="AA123" s="2">
        <v>55</v>
      </c>
      <c r="AB123" s="2">
        <v>67</v>
      </c>
      <c r="AC123" s="2">
        <v>25</v>
      </c>
      <c r="AD123" s="2">
        <v>42</v>
      </c>
      <c r="AE123" s="2">
        <v>68</v>
      </c>
      <c r="AF123" s="2">
        <v>22</v>
      </c>
      <c r="AG123" s="2">
        <v>46</v>
      </c>
    </row>
    <row r="124" spans="21:33">
      <c r="U124" s="1" t="s">
        <v>156</v>
      </c>
      <c r="V124" s="2">
        <v>61</v>
      </c>
      <c r="W124" s="2">
        <v>31</v>
      </c>
      <c r="X124" s="2">
        <v>30</v>
      </c>
      <c r="Y124" s="2">
        <v>77</v>
      </c>
      <c r="Z124" s="2">
        <v>18</v>
      </c>
      <c r="AA124" s="2">
        <v>59</v>
      </c>
      <c r="AB124" s="2">
        <v>73</v>
      </c>
      <c r="AC124" s="2">
        <v>23</v>
      </c>
      <c r="AD124" s="2">
        <v>50</v>
      </c>
      <c r="AE124" s="2">
        <v>59</v>
      </c>
      <c r="AF124" s="2">
        <v>26</v>
      </c>
      <c r="AG124" s="2">
        <v>33</v>
      </c>
    </row>
    <row r="125" spans="21:33">
      <c r="U125" s="1" t="s">
        <v>157</v>
      </c>
      <c r="V125" s="2">
        <v>83</v>
      </c>
      <c r="W125" s="2">
        <v>13</v>
      </c>
      <c r="X125" s="2">
        <v>70</v>
      </c>
      <c r="Y125" s="2">
        <v>77</v>
      </c>
      <c r="Z125" s="2">
        <v>16</v>
      </c>
      <c r="AA125" s="2">
        <v>61</v>
      </c>
      <c r="AB125" s="2">
        <v>72</v>
      </c>
      <c r="AC125" s="2">
        <v>18</v>
      </c>
      <c r="AD125" s="2">
        <v>54</v>
      </c>
      <c r="AE125" s="2">
        <v>77</v>
      </c>
      <c r="AF125" s="2">
        <v>14</v>
      </c>
      <c r="AG125" s="2">
        <v>63</v>
      </c>
    </row>
    <row r="126" spans="21:33">
      <c r="U126" s="1" t="s">
        <v>158</v>
      </c>
      <c r="V126" s="2">
        <v>74</v>
      </c>
      <c r="W126" s="2">
        <v>21</v>
      </c>
      <c r="X126" s="2">
        <v>53</v>
      </c>
      <c r="Y126" s="2">
        <v>69</v>
      </c>
      <c r="Z126" s="2">
        <v>23</v>
      </c>
      <c r="AA126" s="2">
        <v>46</v>
      </c>
      <c r="AB126" s="2">
        <v>78</v>
      </c>
      <c r="AC126" s="2">
        <v>17</v>
      </c>
      <c r="AD126" s="2">
        <v>61</v>
      </c>
      <c r="AE126" s="2">
        <v>73</v>
      </c>
      <c r="AF126" s="2">
        <v>20</v>
      </c>
      <c r="AG126" s="2">
        <v>53</v>
      </c>
    </row>
    <row r="127" spans="21:33">
      <c r="U127" s="1" t="s">
        <v>159</v>
      </c>
      <c r="V127" s="2">
        <v>70</v>
      </c>
      <c r="W127" s="2">
        <v>22</v>
      </c>
      <c r="X127" s="2">
        <v>48</v>
      </c>
      <c r="Y127" s="2">
        <v>74</v>
      </c>
      <c r="Z127" s="2">
        <v>21</v>
      </c>
      <c r="AA127" s="2">
        <v>53</v>
      </c>
      <c r="AB127" s="2">
        <v>81</v>
      </c>
      <c r="AC127" s="2">
        <v>14</v>
      </c>
      <c r="AD127" s="2">
        <v>67</v>
      </c>
      <c r="AE127" s="2">
        <v>65</v>
      </c>
      <c r="AF127" s="2">
        <v>24</v>
      </c>
      <c r="AG127" s="2">
        <v>41</v>
      </c>
    </row>
    <row r="128" spans="21:33">
      <c r="U128" s="1" t="s">
        <v>160</v>
      </c>
      <c r="V128" s="2">
        <v>71</v>
      </c>
      <c r="W128" s="2">
        <v>24</v>
      </c>
      <c r="X128" s="2">
        <v>47</v>
      </c>
      <c r="Y128" s="2">
        <v>80</v>
      </c>
      <c r="Z128" s="2">
        <v>9</v>
      </c>
      <c r="AA128" s="2">
        <v>71</v>
      </c>
      <c r="AB128" s="2">
        <v>79</v>
      </c>
      <c r="AC128" s="2">
        <v>16</v>
      </c>
      <c r="AD128" s="2">
        <v>63</v>
      </c>
      <c r="AE128" s="2">
        <v>66</v>
      </c>
      <c r="AF128" s="2">
        <v>24</v>
      </c>
      <c r="AG128" s="2">
        <v>42</v>
      </c>
    </row>
    <row r="129" spans="21:33">
      <c r="U129" s="1" t="s">
        <v>161</v>
      </c>
      <c r="V129" s="2">
        <v>78</v>
      </c>
      <c r="W129" s="2">
        <v>16</v>
      </c>
      <c r="X129" s="2">
        <v>62</v>
      </c>
      <c r="Y129" s="2">
        <v>83</v>
      </c>
      <c r="Z129" s="2">
        <v>13</v>
      </c>
      <c r="AA129" s="2">
        <v>70</v>
      </c>
      <c r="AB129" s="2">
        <v>75</v>
      </c>
      <c r="AC129" s="2">
        <v>18</v>
      </c>
      <c r="AD129" s="2">
        <v>57</v>
      </c>
      <c r="AE129" s="2">
        <v>70</v>
      </c>
      <c r="AF129" s="2">
        <v>20</v>
      </c>
      <c r="AG129" s="2">
        <v>50</v>
      </c>
    </row>
    <row r="130" spans="21:33">
      <c r="U130" s="1" t="s">
        <v>162</v>
      </c>
      <c r="V130" s="2">
        <v>71</v>
      </c>
      <c r="W130" s="2">
        <v>27</v>
      </c>
      <c r="X130" s="2">
        <v>44</v>
      </c>
      <c r="Y130" s="2">
        <v>77</v>
      </c>
      <c r="Z130" s="2">
        <v>21</v>
      </c>
      <c r="AA130" s="2">
        <v>56</v>
      </c>
      <c r="AB130" s="2">
        <v>77</v>
      </c>
      <c r="AC130" s="2">
        <v>18</v>
      </c>
      <c r="AD130" s="2">
        <v>59</v>
      </c>
      <c r="AE130" s="2">
        <v>73</v>
      </c>
      <c r="AF130" s="2">
        <v>19</v>
      </c>
      <c r="AG130" s="2">
        <v>54</v>
      </c>
    </row>
    <row r="131" spans="21:33">
      <c r="U131" s="1" t="s">
        <v>163</v>
      </c>
      <c r="V131" s="2">
        <v>76</v>
      </c>
      <c r="W131" s="2">
        <v>17</v>
      </c>
      <c r="X131" s="2">
        <v>59</v>
      </c>
      <c r="Y131" s="2">
        <v>71</v>
      </c>
      <c r="Z131" s="2">
        <v>17</v>
      </c>
      <c r="AA131" s="2">
        <v>54</v>
      </c>
      <c r="AB131" s="2">
        <v>79</v>
      </c>
      <c r="AC131" s="2">
        <v>15</v>
      </c>
      <c r="AD131" s="2">
        <v>64</v>
      </c>
      <c r="AE131" s="2">
        <v>75</v>
      </c>
      <c r="AF131" s="2">
        <v>18</v>
      </c>
      <c r="AG131" s="2">
        <v>57</v>
      </c>
    </row>
    <row r="132" spans="21:33">
      <c r="U132" s="1" t="s">
        <v>164</v>
      </c>
      <c r="V132" s="2">
        <v>64</v>
      </c>
      <c r="W132" s="2">
        <v>24</v>
      </c>
      <c r="X132" s="2">
        <v>40</v>
      </c>
      <c r="Y132" s="2">
        <v>76</v>
      </c>
      <c r="Z132" s="2">
        <v>21</v>
      </c>
      <c r="AA132" s="2">
        <v>55</v>
      </c>
      <c r="AB132" s="2">
        <v>74</v>
      </c>
      <c r="AC132" s="2">
        <v>20</v>
      </c>
      <c r="AD132" s="2">
        <v>54</v>
      </c>
      <c r="AE132" s="2">
        <v>65</v>
      </c>
      <c r="AF132" s="2">
        <v>26</v>
      </c>
      <c r="AG132" s="2">
        <v>39</v>
      </c>
    </row>
    <row r="133" spans="21:33">
      <c r="U133" s="1" t="s">
        <v>165</v>
      </c>
      <c r="V133" s="2">
        <v>71</v>
      </c>
      <c r="W133" s="2">
        <v>23</v>
      </c>
      <c r="X133" s="2">
        <v>48</v>
      </c>
      <c r="Y133" s="2">
        <v>72</v>
      </c>
      <c r="Z133" s="2">
        <v>23</v>
      </c>
      <c r="AA133" s="2">
        <v>49</v>
      </c>
      <c r="AB133" s="2">
        <v>76</v>
      </c>
      <c r="AC133" s="2">
        <v>19</v>
      </c>
      <c r="AD133" s="2">
        <v>57</v>
      </c>
      <c r="AE133" s="2">
        <v>67</v>
      </c>
      <c r="AF133" s="2">
        <v>25</v>
      </c>
      <c r="AG133" s="2">
        <v>42</v>
      </c>
    </row>
    <row r="134" spans="21:33">
      <c r="U134" s="1" t="s">
        <v>166</v>
      </c>
      <c r="V134" s="2">
        <v>74</v>
      </c>
      <c r="W134" s="2">
        <v>22</v>
      </c>
      <c r="X134" s="2">
        <v>52</v>
      </c>
      <c r="Y134" s="2">
        <v>75</v>
      </c>
      <c r="Z134" s="2">
        <v>17</v>
      </c>
      <c r="AA134" s="2">
        <v>58</v>
      </c>
      <c r="AB134" s="2">
        <v>77</v>
      </c>
      <c r="AC134" s="2">
        <v>18</v>
      </c>
      <c r="AD134" s="2">
        <v>59</v>
      </c>
      <c r="AE134" s="2">
        <v>68</v>
      </c>
      <c r="AF134" s="2">
        <v>25</v>
      </c>
      <c r="AG134" s="2">
        <v>43</v>
      </c>
    </row>
    <row r="135" spans="21:33">
      <c r="U135" s="1" t="s">
        <v>167</v>
      </c>
      <c r="V135" s="2">
        <v>72</v>
      </c>
      <c r="W135" s="2">
        <v>25</v>
      </c>
      <c r="X135" s="2">
        <v>47</v>
      </c>
      <c r="Y135" s="2">
        <v>79</v>
      </c>
      <c r="Z135" s="2">
        <v>15</v>
      </c>
      <c r="AA135" s="2">
        <v>64</v>
      </c>
      <c r="AB135" s="2">
        <v>74</v>
      </c>
      <c r="AC135" s="2">
        <v>18</v>
      </c>
      <c r="AD135" s="2">
        <v>56</v>
      </c>
      <c r="AE135" s="2">
        <v>63</v>
      </c>
      <c r="AF135" s="2">
        <v>25</v>
      </c>
      <c r="AG135" s="2">
        <v>38</v>
      </c>
    </row>
    <row r="136" spans="21:33">
      <c r="U136" s="1" t="s">
        <v>168</v>
      </c>
      <c r="V136" s="2">
        <v>76</v>
      </c>
      <c r="W136" s="2">
        <v>19</v>
      </c>
      <c r="X136" s="2">
        <v>57</v>
      </c>
      <c r="Y136" s="2">
        <v>79</v>
      </c>
      <c r="Z136" s="2">
        <v>17</v>
      </c>
      <c r="AA136" s="2">
        <v>62</v>
      </c>
      <c r="AB136" s="2">
        <v>74</v>
      </c>
      <c r="AC136" s="2">
        <v>21</v>
      </c>
      <c r="AD136" s="2">
        <v>53</v>
      </c>
      <c r="AE136" s="2">
        <v>72</v>
      </c>
      <c r="AF136" s="2">
        <v>20</v>
      </c>
      <c r="AG136" s="2">
        <v>52</v>
      </c>
    </row>
    <row r="137" spans="21:33">
      <c r="U137" s="1" t="s">
        <v>169</v>
      </c>
      <c r="V137" s="2">
        <v>73</v>
      </c>
      <c r="W137" s="2">
        <v>22</v>
      </c>
      <c r="X137" s="2">
        <v>51</v>
      </c>
      <c r="Y137" s="2">
        <v>69</v>
      </c>
      <c r="Z137" s="2">
        <v>25</v>
      </c>
      <c r="AA137" s="2">
        <v>44</v>
      </c>
      <c r="AB137" s="2">
        <v>71</v>
      </c>
      <c r="AC137" s="2">
        <v>23</v>
      </c>
      <c r="AD137" s="2">
        <v>48</v>
      </c>
      <c r="AE137" s="2">
        <v>60</v>
      </c>
      <c r="AF137" s="2">
        <v>34</v>
      </c>
      <c r="AG137" s="2">
        <v>26</v>
      </c>
    </row>
    <row r="138" spans="21:33">
      <c r="U138" s="1" t="s">
        <v>170</v>
      </c>
      <c r="V138" s="2">
        <v>70</v>
      </c>
      <c r="W138" s="2">
        <v>26</v>
      </c>
      <c r="X138" s="2">
        <v>44</v>
      </c>
      <c r="Y138" s="2">
        <v>66</v>
      </c>
      <c r="Z138" s="2">
        <v>28</v>
      </c>
      <c r="AA138" s="2">
        <v>38</v>
      </c>
      <c r="AB138" s="2">
        <v>72</v>
      </c>
      <c r="AC138" s="2">
        <v>24</v>
      </c>
      <c r="AD138" s="2">
        <v>48</v>
      </c>
      <c r="AE138" s="2">
        <v>56</v>
      </c>
      <c r="AF138" s="2">
        <v>32</v>
      </c>
      <c r="AG138" s="2">
        <v>24</v>
      </c>
    </row>
    <row r="139" spans="21:33">
      <c r="U139" s="1" t="s">
        <v>171</v>
      </c>
      <c r="V139" s="2">
        <v>56</v>
      </c>
      <c r="W139" s="2">
        <v>39</v>
      </c>
      <c r="X139" s="2">
        <v>17</v>
      </c>
      <c r="Y139" s="2">
        <v>58</v>
      </c>
      <c r="Z139" s="2">
        <v>38</v>
      </c>
      <c r="AA139" s="2">
        <v>20</v>
      </c>
      <c r="AB139" s="2">
        <v>61</v>
      </c>
      <c r="AC139" s="2">
        <v>33</v>
      </c>
      <c r="AD139" s="2">
        <v>28</v>
      </c>
      <c r="AE139" s="2">
        <v>59</v>
      </c>
      <c r="AF139" s="2">
        <v>29</v>
      </c>
      <c r="AG139" s="2">
        <v>30</v>
      </c>
    </row>
    <row r="140" spans="21:33">
      <c r="U140" s="1" t="s">
        <v>172</v>
      </c>
      <c r="V140" s="2">
        <v>63</v>
      </c>
      <c r="W140" s="2">
        <v>27</v>
      </c>
      <c r="X140" s="2">
        <v>36</v>
      </c>
      <c r="Y140" s="2">
        <v>58</v>
      </c>
      <c r="Z140" s="2">
        <v>37</v>
      </c>
      <c r="AA140" s="2">
        <v>21</v>
      </c>
      <c r="AB140" s="2">
        <v>59</v>
      </c>
      <c r="AC140" s="2">
        <v>34</v>
      </c>
      <c r="AD140" s="2">
        <v>25</v>
      </c>
      <c r="AE140" s="2">
        <v>54</v>
      </c>
      <c r="AF140" s="2">
        <v>37</v>
      </c>
      <c r="AG140" s="2">
        <v>17</v>
      </c>
    </row>
    <row r="141" spans="21:33">
      <c r="U141" s="1" t="s">
        <v>173</v>
      </c>
      <c r="V141" s="2">
        <v>57</v>
      </c>
      <c r="W141" s="2">
        <v>39</v>
      </c>
      <c r="X141" s="2">
        <v>18</v>
      </c>
      <c r="Y141" s="2">
        <v>51</v>
      </c>
      <c r="Z141" s="2">
        <v>39</v>
      </c>
      <c r="AA141" s="2">
        <v>12</v>
      </c>
      <c r="AB141" s="2">
        <v>53</v>
      </c>
      <c r="AC141" s="2">
        <v>42</v>
      </c>
      <c r="AD141" s="2">
        <v>11</v>
      </c>
      <c r="AE141" s="2">
        <v>42</v>
      </c>
      <c r="AF141" s="2">
        <v>51</v>
      </c>
      <c r="AG141" s="2">
        <v>-9</v>
      </c>
    </row>
    <row r="142" spans="21:33">
      <c r="U142" s="1" t="s">
        <v>174</v>
      </c>
      <c r="V142" s="2">
        <v>58</v>
      </c>
      <c r="W142" s="2">
        <v>33</v>
      </c>
      <c r="X142" s="2">
        <v>25</v>
      </c>
      <c r="Y142" s="2">
        <v>64</v>
      </c>
      <c r="Z142" s="2">
        <v>29</v>
      </c>
      <c r="AA142" s="2">
        <v>35</v>
      </c>
      <c r="AB142" s="2">
        <v>51</v>
      </c>
      <c r="AC142" s="2">
        <v>44</v>
      </c>
      <c r="AD142" s="2">
        <v>7</v>
      </c>
      <c r="AE142" s="2">
        <v>45</v>
      </c>
      <c r="AF142" s="2">
        <v>47</v>
      </c>
      <c r="AG142" s="2">
        <v>-2</v>
      </c>
    </row>
    <row r="143" spans="21:33">
      <c r="U143" s="1" t="s">
        <v>175</v>
      </c>
      <c r="V143" s="2">
        <v>55</v>
      </c>
      <c r="W143" s="2">
        <v>37</v>
      </c>
      <c r="X143" s="2">
        <v>18</v>
      </c>
      <c r="Y143" s="2">
        <v>57</v>
      </c>
      <c r="Z143" s="2">
        <v>38</v>
      </c>
      <c r="AA143" s="2">
        <v>19</v>
      </c>
      <c r="AB143" s="2">
        <v>48</v>
      </c>
      <c r="AC143" s="2">
        <v>45</v>
      </c>
      <c r="AD143" s="2">
        <v>3</v>
      </c>
      <c r="AE143" s="2">
        <v>46</v>
      </c>
      <c r="AF143" s="2">
        <v>48</v>
      </c>
      <c r="AG143" s="2">
        <v>-2</v>
      </c>
    </row>
    <row r="144" spans="21:33">
      <c r="U144" s="1" t="s">
        <v>176</v>
      </c>
      <c r="V144" s="2">
        <v>58</v>
      </c>
      <c r="W144" s="2">
        <v>38</v>
      </c>
      <c r="X144" s="2">
        <v>20</v>
      </c>
      <c r="Y144" s="2">
        <v>64</v>
      </c>
      <c r="Z144" s="2">
        <v>36</v>
      </c>
      <c r="AA144" s="2">
        <v>28</v>
      </c>
      <c r="AB144" s="2">
        <v>59</v>
      </c>
      <c r="AC144" s="2">
        <v>40</v>
      </c>
      <c r="AD144" s="2">
        <v>19</v>
      </c>
      <c r="AE144" s="2">
        <v>58</v>
      </c>
      <c r="AF144" s="2">
        <v>40</v>
      </c>
      <c r="AG144" s="2">
        <v>18</v>
      </c>
    </row>
    <row r="145" spans="21:33">
      <c r="U145" s="1" t="s">
        <v>177</v>
      </c>
      <c r="V145" s="2">
        <v>53</v>
      </c>
      <c r="W145" s="2">
        <v>45</v>
      </c>
      <c r="X145" s="2">
        <v>9</v>
      </c>
      <c r="Y145" s="2">
        <v>48</v>
      </c>
      <c r="Z145" s="2">
        <v>50</v>
      </c>
      <c r="AA145" s="2">
        <v>-1</v>
      </c>
      <c r="AB145" s="2">
        <v>55</v>
      </c>
      <c r="AC145" s="2">
        <v>44</v>
      </c>
      <c r="AD145" s="2">
        <v>11</v>
      </c>
      <c r="AE145" s="2">
        <v>59</v>
      </c>
      <c r="AF145" s="2">
        <v>39</v>
      </c>
      <c r="AG145" s="2">
        <v>19</v>
      </c>
    </row>
    <row r="146" spans="21:33">
      <c r="U146" s="1" t="s">
        <v>178</v>
      </c>
      <c r="V146" s="2">
        <v>54</v>
      </c>
      <c r="W146" s="2">
        <v>43</v>
      </c>
      <c r="X146" s="2">
        <v>11</v>
      </c>
      <c r="Y146" s="2">
        <v>62</v>
      </c>
      <c r="Z146" s="2">
        <v>37</v>
      </c>
      <c r="AA146" s="2">
        <v>25</v>
      </c>
      <c r="AB146" s="2">
        <v>60</v>
      </c>
      <c r="AC146" s="2">
        <v>39</v>
      </c>
      <c r="AD146" s="2">
        <v>20</v>
      </c>
      <c r="AE146" s="2">
        <v>59</v>
      </c>
      <c r="AF146" s="2">
        <v>40</v>
      </c>
      <c r="AG146" s="2">
        <v>19</v>
      </c>
    </row>
    <row r="147" spans="21:33">
      <c r="U147" s="1" t="s">
        <v>179</v>
      </c>
      <c r="V147" s="2">
        <v>62</v>
      </c>
      <c r="W147" s="2">
        <v>37</v>
      </c>
      <c r="X147" s="2">
        <v>25</v>
      </c>
      <c r="Y147" s="2">
        <v>62</v>
      </c>
      <c r="Z147" s="2">
        <v>38</v>
      </c>
      <c r="AA147" s="2">
        <v>25</v>
      </c>
      <c r="AB147" s="2">
        <v>64</v>
      </c>
      <c r="AC147" s="2">
        <v>36</v>
      </c>
      <c r="AD147" s="2">
        <v>28</v>
      </c>
      <c r="AE147" s="2">
        <v>57</v>
      </c>
      <c r="AF147" s="2">
        <v>43</v>
      </c>
      <c r="AG147" s="2">
        <v>14</v>
      </c>
    </row>
    <row r="148" spans="21:33">
      <c r="U148" s="1" t="s">
        <v>180</v>
      </c>
      <c r="V148" s="2">
        <v>67</v>
      </c>
      <c r="W148" s="2">
        <v>33</v>
      </c>
      <c r="X148" s="2">
        <v>34</v>
      </c>
      <c r="Y148" s="2">
        <v>69</v>
      </c>
      <c r="Z148" s="2">
        <v>30</v>
      </c>
      <c r="AA148" s="2">
        <v>39</v>
      </c>
      <c r="AB148" s="2">
        <v>62</v>
      </c>
      <c r="AC148" s="2">
        <v>37</v>
      </c>
      <c r="AD148" s="2">
        <v>25</v>
      </c>
      <c r="AE148" s="2">
        <v>64</v>
      </c>
      <c r="AF148" s="2">
        <v>34</v>
      </c>
      <c r="AG148" s="2">
        <v>30</v>
      </c>
    </row>
    <row r="149" spans="21:33">
      <c r="U149" s="1" t="s">
        <v>181</v>
      </c>
      <c r="V149" s="2">
        <v>67</v>
      </c>
      <c r="W149" s="2">
        <v>33</v>
      </c>
      <c r="X149" s="2">
        <v>34</v>
      </c>
      <c r="Y149" s="2">
        <v>59</v>
      </c>
      <c r="Z149" s="2">
        <v>41</v>
      </c>
      <c r="AA149" s="2">
        <v>17</v>
      </c>
      <c r="AB149" s="2">
        <v>62</v>
      </c>
      <c r="AC149" s="2">
        <v>37</v>
      </c>
      <c r="AD149" s="2">
        <v>25</v>
      </c>
      <c r="AE149" s="2">
        <v>67</v>
      </c>
      <c r="AF149" s="2">
        <v>32</v>
      </c>
      <c r="AG149" s="2">
        <v>35</v>
      </c>
    </row>
    <row r="150" spans="21:33">
      <c r="U150" s="1" t="s">
        <v>182</v>
      </c>
      <c r="V150" s="2">
        <v>64</v>
      </c>
      <c r="W150" s="2">
        <v>36</v>
      </c>
      <c r="X150" s="2">
        <v>28</v>
      </c>
      <c r="Y150" s="2">
        <v>62</v>
      </c>
      <c r="Z150" s="2">
        <v>38</v>
      </c>
      <c r="AA150" s="2">
        <v>24</v>
      </c>
      <c r="AB150" s="2">
        <v>64</v>
      </c>
      <c r="AC150" s="2">
        <v>36</v>
      </c>
      <c r="AD150" s="2">
        <v>28</v>
      </c>
      <c r="AE150" s="2">
        <v>64</v>
      </c>
      <c r="AF150" s="2">
        <v>35</v>
      </c>
      <c r="AG150" s="2">
        <v>29</v>
      </c>
    </row>
    <row r="151" spans="21:33">
      <c r="U151" s="1" t="s">
        <v>183</v>
      </c>
      <c r="V151" s="2">
        <v>71</v>
      </c>
      <c r="W151" s="2">
        <v>29</v>
      </c>
      <c r="X151" s="2">
        <v>43</v>
      </c>
      <c r="Y151" s="2">
        <v>61</v>
      </c>
      <c r="Z151" s="2">
        <v>39</v>
      </c>
      <c r="AA151" s="2">
        <v>21</v>
      </c>
      <c r="AB151" s="2">
        <v>65</v>
      </c>
      <c r="AC151" s="2">
        <v>35</v>
      </c>
      <c r="AD151" s="2">
        <v>31</v>
      </c>
      <c r="AE151" s="2">
        <v>66</v>
      </c>
      <c r="AF151" s="2">
        <v>34</v>
      </c>
      <c r="AG151" s="2">
        <v>32</v>
      </c>
    </row>
    <row r="152" spans="21:33">
      <c r="U152" s="1" t="s">
        <v>184</v>
      </c>
      <c r="V152" s="2">
        <v>67</v>
      </c>
      <c r="W152" s="2">
        <v>32</v>
      </c>
      <c r="X152" s="2">
        <v>35</v>
      </c>
      <c r="Y152" s="2">
        <v>58</v>
      </c>
      <c r="Z152" s="2">
        <v>42</v>
      </c>
      <c r="AA152" s="2">
        <v>15</v>
      </c>
      <c r="AB152" s="2">
        <v>62</v>
      </c>
      <c r="AC152" s="2">
        <v>38</v>
      </c>
      <c r="AD152" s="2">
        <v>25</v>
      </c>
      <c r="AE152" s="2">
        <v>61</v>
      </c>
      <c r="AF152" s="2">
        <v>37</v>
      </c>
      <c r="AG152" s="2">
        <v>24</v>
      </c>
    </row>
    <row r="153" spans="21:33">
      <c r="U153" s="1" t="s">
        <v>185</v>
      </c>
      <c r="V153" s="2">
        <v>67</v>
      </c>
      <c r="W153" s="2">
        <v>32</v>
      </c>
      <c r="X153" s="2">
        <v>35</v>
      </c>
      <c r="Y153" s="2">
        <v>59</v>
      </c>
      <c r="Z153" s="2">
        <v>41</v>
      </c>
      <c r="AA153" s="2">
        <v>17</v>
      </c>
      <c r="AB153" s="2">
        <v>63</v>
      </c>
      <c r="AC153" s="2">
        <v>36</v>
      </c>
      <c r="AD153" s="2">
        <v>27</v>
      </c>
      <c r="AE153" s="2">
        <v>59</v>
      </c>
      <c r="AF153" s="2">
        <v>41</v>
      </c>
      <c r="AG153" s="2">
        <v>18</v>
      </c>
    </row>
    <row r="154" spans="21:33">
      <c r="U154" s="1" t="s">
        <v>186</v>
      </c>
      <c r="V154" s="2">
        <v>60</v>
      </c>
      <c r="W154" s="2">
        <v>40</v>
      </c>
      <c r="X154" s="2">
        <v>19</v>
      </c>
      <c r="Y154" s="2">
        <v>58</v>
      </c>
      <c r="Z154" s="2">
        <v>42</v>
      </c>
      <c r="AA154" s="2">
        <v>17</v>
      </c>
      <c r="AB154" s="2">
        <v>62</v>
      </c>
      <c r="AC154" s="2">
        <v>38</v>
      </c>
      <c r="AD154" s="2">
        <v>25</v>
      </c>
      <c r="AE154" s="2">
        <v>60</v>
      </c>
      <c r="AF154" s="2">
        <v>39</v>
      </c>
      <c r="AG154" s="2">
        <v>21</v>
      </c>
    </row>
    <row r="155" spans="21:33">
      <c r="U155" s="1" t="s">
        <v>187</v>
      </c>
      <c r="V155" s="2">
        <v>65</v>
      </c>
      <c r="W155" s="2">
        <v>34</v>
      </c>
      <c r="X155" s="2">
        <v>31</v>
      </c>
      <c r="Y155" s="2">
        <v>54</v>
      </c>
      <c r="Z155" s="2">
        <v>45</v>
      </c>
      <c r="AA155" s="2">
        <v>8</v>
      </c>
      <c r="AB155" s="2">
        <v>54</v>
      </c>
      <c r="AC155" s="2">
        <v>46</v>
      </c>
      <c r="AD155" s="2">
        <v>9</v>
      </c>
      <c r="AE155" s="2">
        <v>54</v>
      </c>
      <c r="AF155" s="2">
        <v>44</v>
      </c>
      <c r="AG155" s="2">
        <v>11</v>
      </c>
    </row>
    <row r="156" spans="21:33">
      <c r="U156" s="1" t="s">
        <v>188</v>
      </c>
      <c r="V156" s="2">
        <v>56</v>
      </c>
      <c r="W156" s="2">
        <v>44</v>
      </c>
      <c r="X156" s="2">
        <v>13</v>
      </c>
      <c r="Y156" s="2">
        <v>64</v>
      </c>
      <c r="Z156" s="2">
        <v>36</v>
      </c>
      <c r="AA156" s="2">
        <v>29</v>
      </c>
      <c r="AB156" s="2">
        <v>63</v>
      </c>
      <c r="AC156" s="2">
        <v>37</v>
      </c>
      <c r="AD156" s="2">
        <v>26</v>
      </c>
      <c r="AE156" s="2">
        <v>55</v>
      </c>
      <c r="AF156" s="2">
        <v>44</v>
      </c>
      <c r="AG156" s="2">
        <v>11</v>
      </c>
    </row>
    <row r="157" spans="21:33">
      <c r="U157" s="1" t="s">
        <v>189</v>
      </c>
      <c r="V157" s="2">
        <v>69</v>
      </c>
      <c r="W157" s="2">
        <v>31</v>
      </c>
      <c r="X157" s="2">
        <v>38</v>
      </c>
      <c r="Y157" s="2">
        <v>62</v>
      </c>
      <c r="Z157" s="2">
        <v>38</v>
      </c>
      <c r="AA157" s="2">
        <v>25</v>
      </c>
      <c r="AB157" s="2">
        <v>60</v>
      </c>
      <c r="AC157" s="2">
        <v>40</v>
      </c>
      <c r="AD157" s="2">
        <v>20</v>
      </c>
      <c r="AE157" s="2">
        <v>69</v>
      </c>
      <c r="AF157" s="2">
        <v>31</v>
      </c>
      <c r="AG157" s="2">
        <v>38</v>
      </c>
    </row>
    <row r="158" spans="21:33">
      <c r="U158" s="1" t="s">
        <v>190</v>
      </c>
      <c r="V158" s="2">
        <v>67</v>
      </c>
      <c r="W158" s="2">
        <v>32</v>
      </c>
      <c r="X158" s="2">
        <v>34</v>
      </c>
      <c r="Y158" s="2">
        <v>57</v>
      </c>
      <c r="Z158" s="2">
        <v>43</v>
      </c>
      <c r="AA158" s="2">
        <v>15</v>
      </c>
      <c r="AB158" s="2">
        <v>68</v>
      </c>
      <c r="AC158" s="2">
        <v>32</v>
      </c>
      <c r="AD158" s="2">
        <v>36</v>
      </c>
      <c r="AE158" s="2">
        <v>67</v>
      </c>
      <c r="AF158" s="2">
        <v>32</v>
      </c>
      <c r="AG158" s="2">
        <v>35</v>
      </c>
    </row>
    <row r="159" spans="21:33">
      <c r="U159" s="1" t="s">
        <v>191</v>
      </c>
      <c r="V159" s="2">
        <v>71</v>
      </c>
      <c r="W159" s="2">
        <v>28</v>
      </c>
      <c r="X159" s="2">
        <v>43</v>
      </c>
      <c r="Y159" s="2">
        <v>62</v>
      </c>
      <c r="Z159" s="2">
        <v>37</v>
      </c>
      <c r="AA159" s="2">
        <v>25</v>
      </c>
      <c r="AB159" s="2">
        <v>66</v>
      </c>
      <c r="AC159" s="2">
        <v>33</v>
      </c>
      <c r="AD159" s="2">
        <v>33</v>
      </c>
      <c r="AE159" s="2">
        <v>67</v>
      </c>
      <c r="AF159" s="2">
        <v>32</v>
      </c>
      <c r="AG159" s="2">
        <v>35</v>
      </c>
    </row>
    <row r="160" spans="21:33">
      <c r="U160" s="1" t="s">
        <v>192</v>
      </c>
      <c r="V160" s="2">
        <v>61</v>
      </c>
      <c r="W160" s="2">
        <v>37</v>
      </c>
      <c r="X160" s="2">
        <v>24</v>
      </c>
      <c r="Y160" s="2">
        <v>69</v>
      </c>
      <c r="Z160" s="2">
        <v>31</v>
      </c>
      <c r="AA160" s="2">
        <v>37</v>
      </c>
      <c r="AB160" s="2">
        <v>64</v>
      </c>
      <c r="AC160" s="2">
        <v>36</v>
      </c>
      <c r="AD160" s="2">
        <v>27</v>
      </c>
      <c r="AE160" s="2">
        <v>65</v>
      </c>
      <c r="AF160" s="2">
        <v>32</v>
      </c>
      <c r="AG160" s="2">
        <v>32</v>
      </c>
    </row>
    <row r="161" spans="21:33">
      <c r="U161" s="1" t="s">
        <v>193</v>
      </c>
      <c r="V161" s="2">
        <v>71</v>
      </c>
      <c r="W161" s="2">
        <v>28</v>
      </c>
      <c r="X161" s="2">
        <v>43</v>
      </c>
      <c r="Y161" s="2">
        <v>63</v>
      </c>
      <c r="Z161" s="2">
        <v>37</v>
      </c>
      <c r="AA161" s="2">
        <v>27</v>
      </c>
      <c r="AB161" s="2">
        <v>63</v>
      </c>
      <c r="AC161" s="2">
        <v>37</v>
      </c>
      <c r="AD161" s="2">
        <v>26</v>
      </c>
      <c r="AE161" s="2">
        <v>67</v>
      </c>
      <c r="AF161" s="2">
        <v>32</v>
      </c>
      <c r="AG161" s="2">
        <v>35</v>
      </c>
    </row>
    <row r="162" spans="21:33">
      <c r="U162" s="1" t="s">
        <v>194</v>
      </c>
      <c r="V162" s="2">
        <v>68</v>
      </c>
      <c r="W162" s="2">
        <v>32</v>
      </c>
      <c r="X162" s="2">
        <v>37</v>
      </c>
      <c r="Y162" s="2">
        <v>67</v>
      </c>
      <c r="Z162" s="2">
        <v>32</v>
      </c>
      <c r="AA162" s="2">
        <v>34</v>
      </c>
      <c r="AB162" s="2">
        <v>63</v>
      </c>
      <c r="AC162" s="2">
        <v>37</v>
      </c>
      <c r="AD162" s="2">
        <v>26</v>
      </c>
      <c r="AE162" s="2">
        <v>62</v>
      </c>
      <c r="AF162" s="2">
        <v>35</v>
      </c>
      <c r="AG162" s="2">
        <v>26</v>
      </c>
    </row>
    <row r="163" spans="21:33">
      <c r="U163" s="1" t="s">
        <v>195</v>
      </c>
      <c r="V163" s="2">
        <v>66</v>
      </c>
      <c r="W163" s="2">
        <v>33</v>
      </c>
      <c r="X163" s="2">
        <v>33</v>
      </c>
      <c r="Y163" s="2">
        <v>68</v>
      </c>
      <c r="Z163" s="2">
        <v>32</v>
      </c>
      <c r="AA163" s="2">
        <v>36</v>
      </c>
      <c r="AB163" s="2">
        <v>64</v>
      </c>
      <c r="AC163" s="2">
        <v>36</v>
      </c>
      <c r="AD163" s="2">
        <v>28</v>
      </c>
      <c r="AE163" s="2">
        <v>64</v>
      </c>
      <c r="AF163" s="2">
        <v>35</v>
      </c>
      <c r="AG163" s="2">
        <v>30</v>
      </c>
    </row>
  </sheetData>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163"/>
  <sheetViews>
    <sheetView workbookViewId="0"/>
  </sheetViews>
  <sheetFormatPr defaultColWidth="10.85546875" defaultRowHeight="14.45"/>
  <cols>
    <col min="22" max="33" width="29.140625" customWidth="1"/>
  </cols>
  <sheetData>
    <row r="1" spans="21:33">
      <c r="U1" s="1" t="s">
        <v>30</v>
      </c>
      <c r="V1" s="1" t="s">
        <v>271</v>
      </c>
      <c r="W1" s="1" t="s">
        <v>272</v>
      </c>
      <c r="X1" s="1" t="s">
        <v>273</v>
      </c>
      <c r="Y1" s="1" t="s">
        <v>274</v>
      </c>
      <c r="Z1" s="1" t="s">
        <v>275</v>
      </c>
      <c r="AA1" s="1" t="s">
        <v>276</v>
      </c>
      <c r="AB1" s="1" t="s">
        <v>277</v>
      </c>
      <c r="AC1" s="1" t="s">
        <v>278</v>
      </c>
      <c r="AD1" s="1" t="s">
        <v>279</v>
      </c>
      <c r="AE1" s="1" t="s">
        <v>280</v>
      </c>
      <c r="AF1" s="1" t="s">
        <v>281</v>
      </c>
      <c r="AG1" s="1" t="s">
        <v>282</v>
      </c>
    </row>
    <row r="2" spans="21:33">
      <c r="U2" s="1" t="s">
        <v>34</v>
      </c>
      <c r="V2" s="2">
        <v>11</v>
      </c>
      <c r="W2" s="2">
        <v>87</v>
      </c>
      <c r="X2" s="2">
        <v>-76</v>
      </c>
      <c r="Y2" s="2">
        <v>11</v>
      </c>
      <c r="Z2" s="2">
        <v>82</v>
      </c>
      <c r="AA2" s="2">
        <v>-71</v>
      </c>
      <c r="AB2" s="2">
        <v>16</v>
      </c>
      <c r="AC2" s="2">
        <v>76</v>
      </c>
      <c r="AD2" s="2">
        <v>-60</v>
      </c>
      <c r="AE2" s="2">
        <v>24</v>
      </c>
      <c r="AF2" s="2">
        <v>75</v>
      </c>
      <c r="AG2" s="2">
        <v>-51</v>
      </c>
    </row>
    <row r="3" spans="21:33">
      <c r="U3" s="1" t="s">
        <v>35</v>
      </c>
      <c r="V3" s="2">
        <v>7</v>
      </c>
      <c r="W3" s="2">
        <v>90</v>
      </c>
      <c r="X3" s="2">
        <v>-83</v>
      </c>
      <c r="Y3" s="2">
        <v>12</v>
      </c>
      <c r="Z3" s="2">
        <v>86</v>
      </c>
      <c r="AA3" s="2">
        <v>-74</v>
      </c>
      <c r="AB3" s="2">
        <v>25</v>
      </c>
      <c r="AC3" s="2">
        <v>74</v>
      </c>
      <c r="AD3" s="2">
        <v>-49</v>
      </c>
      <c r="AE3" s="2">
        <v>11</v>
      </c>
      <c r="AF3" s="2">
        <v>89</v>
      </c>
      <c r="AG3" s="2">
        <v>-78</v>
      </c>
    </row>
    <row r="4" spans="21:33">
      <c r="U4" s="1" t="s">
        <v>36</v>
      </c>
      <c r="V4" s="2">
        <v>9</v>
      </c>
      <c r="W4" s="2">
        <v>88</v>
      </c>
      <c r="X4" s="2">
        <v>-79</v>
      </c>
      <c r="Y4" s="2">
        <v>12</v>
      </c>
      <c r="Z4" s="2">
        <v>82</v>
      </c>
      <c r="AA4" s="2">
        <v>-70</v>
      </c>
      <c r="AB4" s="2">
        <v>22</v>
      </c>
      <c r="AC4" s="2">
        <v>75</v>
      </c>
      <c r="AD4" s="2">
        <v>-53</v>
      </c>
      <c r="AE4" s="2">
        <v>13</v>
      </c>
      <c r="AF4" s="2">
        <v>75</v>
      </c>
      <c r="AG4" s="2">
        <v>-62</v>
      </c>
    </row>
    <row r="5" spans="21:33">
      <c r="U5" s="1" t="s">
        <v>37</v>
      </c>
      <c r="V5" s="2">
        <v>10</v>
      </c>
      <c r="W5" s="2">
        <v>89</v>
      </c>
      <c r="X5" s="2">
        <v>-79</v>
      </c>
      <c r="Y5" s="2">
        <v>12</v>
      </c>
      <c r="Z5" s="2">
        <v>87</v>
      </c>
      <c r="AA5" s="2">
        <v>-75</v>
      </c>
      <c r="AB5" s="2">
        <v>20</v>
      </c>
      <c r="AC5" s="2">
        <v>74</v>
      </c>
      <c r="AD5" s="2">
        <v>-54</v>
      </c>
      <c r="AE5" s="2">
        <v>11</v>
      </c>
      <c r="AF5" s="2">
        <v>70</v>
      </c>
      <c r="AG5" s="2">
        <v>-59</v>
      </c>
    </row>
    <row r="6" spans="21:33">
      <c r="U6" s="1" t="s">
        <v>38</v>
      </c>
      <c r="V6" s="2">
        <v>8</v>
      </c>
      <c r="W6" s="2">
        <v>90</v>
      </c>
      <c r="X6" s="2">
        <v>-82</v>
      </c>
      <c r="Y6" s="2">
        <v>17</v>
      </c>
      <c r="Z6" s="2">
        <v>79</v>
      </c>
      <c r="AA6" s="2">
        <v>-62</v>
      </c>
      <c r="AB6" s="2">
        <v>22</v>
      </c>
      <c r="AC6" s="2">
        <v>76</v>
      </c>
      <c r="AD6" s="2">
        <v>-54</v>
      </c>
      <c r="AE6" s="2">
        <v>0</v>
      </c>
      <c r="AF6" s="2">
        <v>98</v>
      </c>
      <c r="AG6" s="2">
        <v>-98</v>
      </c>
    </row>
    <row r="7" spans="21:33">
      <c r="U7" s="1" t="s">
        <v>39</v>
      </c>
      <c r="V7" s="2">
        <v>9</v>
      </c>
      <c r="W7" s="2">
        <v>90</v>
      </c>
      <c r="X7" s="2">
        <v>-81</v>
      </c>
      <c r="Y7" s="2">
        <v>8</v>
      </c>
      <c r="Z7" s="2">
        <v>86</v>
      </c>
      <c r="AA7" s="2">
        <v>-78</v>
      </c>
      <c r="AB7" s="2">
        <v>20</v>
      </c>
      <c r="AC7" s="2">
        <v>79</v>
      </c>
      <c r="AD7" s="2">
        <v>-59</v>
      </c>
      <c r="AE7" s="2">
        <v>11</v>
      </c>
      <c r="AF7" s="2">
        <v>70</v>
      </c>
      <c r="AG7" s="2">
        <v>-59</v>
      </c>
    </row>
    <row r="8" spans="21:33">
      <c r="U8" s="1" t="s">
        <v>40</v>
      </c>
      <c r="V8" s="2">
        <v>7</v>
      </c>
      <c r="W8" s="2">
        <v>90</v>
      </c>
      <c r="X8" s="2">
        <v>-83</v>
      </c>
      <c r="Y8" s="2">
        <v>5</v>
      </c>
      <c r="Z8" s="2">
        <v>90</v>
      </c>
      <c r="AA8" s="2">
        <v>-85</v>
      </c>
      <c r="AB8" s="2">
        <v>21</v>
      </c>
      <c r="AC8" s="2">
        <v>77</v>
      </c>
      <c r="AD8" s="2">
        <v>-56</v>
      </c>
      <c r="AE8" s="2">
        <v>3</v>
      </c>
      <c r="AF8" s="2">
        <v>96</v>
      </c>
      <c r="AG8" s="2">
        <v>-93</v>
      </c>
    </row>
    <row r="9" spans="21:33">
      <c r="U9" s="1" t="s">
        <v>41</v>
      </c>
      <c r="V9" s="2">
        <v>8</v>
      </c>
      <c r="W9" s="2">
        <v>90</v>
      </c>
      <c r="X9" s="2">
        <v>-82</v>
      </c>
      <c r="Y9" s="2">
        <v>11</v>
      </c>
      <c r="Z9" s="2">
        <v>87</v>
      </c>
      <c r="AA9" s="2">
        <v>-76</v>
      </c>
      <c r="AB9" s="2">
        <v>17</v>
      </c>
      <c r="AC9" s="2">
        <v>76</v>
      </c>
      <c r="AD9" s="2">
        <v>-59</v>
      </c>
      <c r="AE9" s="2">
        <v>9</v>
      </c>
      <c r="AF9" s="2">
        <v>89</v>
      </c>
      <c r="AG9" s="2">
        <v>-80</v>
      </c>
    </row>
    <row r="10" spans="21:33">
      <c r="U10" s="1" t="s">
        <v>42</v>
      </c>
      <c r="V10" s="2">
        <v>9</v>
      </c>
      <c r="W10" s="2">
        <v>90</v>
      </c>
      <c r="X10" s="2">
        <v>-81</v>
      </c>
      <c r="Y10" s="2">
        <v>6</v>
      </c>
      <c r="Z10" s="2">
        <v>92</v>
      </c>
      <c r="AA10" s="2">
        <v>-86</v>
      </c>
      <c r="AB10" s="2">
        <v>26</v>
      </c>
      <c r="AC10" s="2">
        <v>70</v>
      </c>
      <c r="AD10" s="2">
        <v>-44</v>
      </c>
      <c r="AE10" s="2">
        <v>22</v>
      </c>
      <c r="AF10" s="2">
        <v>60</v>
      </c>
      <c r="AG10" s="2">
        <v>-38</v>
      </c>
    </row>
    <row r="11" spans="21:33">
      <c r="U11" s="1" t="s">
        <v>43</v>
      </c>
      <c r="V11" s="2">
        <v>7</v>
      </c>
      <c r="W11" s="2">
        <v>91</v>
      </c>
      <c r="X11" s="2">
        <v>-84</v>
      </c>
      <c r="Y11" s="2">
        <v>16</v>
      </c>
      <c r="Z11" s="2">
        <v>82</v>
      </c>
      <c r="AA11" s="2">
        <v>-66</v>
      </c>
      <c r="AB11" s="2">
        <v>24</v>
      </c>
      <c r="AC11" s="2">
        <v>74</v>
      </c>
      <c r="AD11" s="2">
        <v>-50</v>
      </c>
      <c r="AE11" s="2">
        <v>16</v>
      </c>
      <c r="AF11" s="2">
        <v>83</v>
      </c>
      <c r="AG11" s="2">
        <v>-67</v>
      </c>
    </row>
    <row r="12" spans="21:33">
      <c r="U12" s="1" t="s">
        <v>44</v>
      </c>
      <c r="V12" s="2">
        <v>7</v>
      </c>
      <c r="W12" s="2">
        <v>90</v>
      </c>
      <c r="X12" s="2">
        <v>-83</v>
      </c>
      <c r="Y12" s="2">
        <v>14</v>
      </c>
      <c r="Z12" s="2">
        <v>76</v>
      </c>
      <c r="AA12" s="2">
        <v>-62</v>
      </c>
      <c r="AB12" s="2">
        <v>25</v>
      </c>
      <c r="AC12" s="2">
        <v>72</v>
      </c>
      <c r="AD12" s="2">
        <v>-47</v>
      </c>
      <c r="AE12" s="2">
        <v>0</v>
      </c>
      <c r="AF12" s="2">
        <v>100</v>
      </c>
      <c r="AG12" s="2">
        <v>-100</v>
      </c>
    </row>
    <row r="13" spans="21:33">
      <c r="U13" s="1" t="s">
        <v>45</v>
      </c>
      <c r="V13" s="2">
        <v>11</v>
      </c>
      <c r="W13" s="2">
        <v>87</v>
      </c>
      <c r="X13" s="2">
        <v>-76</v>
      </c>
      <c r="Y13" s="2">
        <v>16</v>
      </c>
      <c r="Z13" s="2">
        <v>81</v>
      </c>
      <c r="AA13" s="2">
        <v>-65</v>
      </c>
      <c r="AB13" s="2">
        <v>30</v>
      </c>
      <c r="AC13" s="2">
        <v>65</v>
      </c>
      <c r="AD13" s="2">
        <v>-35</v>
      </c>
      <c r="AE13" s="2">
        <v>1</v>
      </c>
      <c r="AF13" s="2">
        <v>89</v>
      </c>
      <c r="AG13" s="2">
        <v>-88</v>
      </c>
    </row>
    <row r="14" spans="21:33">
      <c r="U14" s="1" t="s">
        <v>46</v>
      </c>
      <c r="V14" s="2">
        <v>10</v>
      </c>
      <c r="W14" s="2">
        <v>87</v>
      </c>
      <c r="X14" s="2">
        <v>-77</v>
      </c>
      <c r="Y14" s="2">
        <v>21</v>
      </c>
      <c r="Z14" s="2">
        <v>76</v>
      </c>
      <c r="AA14" s="2">
        <v>-55</v>
      </c>
      <c r="AB14" s="2">
        <v>25</v>
      </c>
      <c r="AC14" s="2">
        <v>74</v>
      </c>
      <c r="AD14" s="2">
        <v>-49</v>
      </c>
      <c r="AE14" s="2">
        <v>7</v>
      </c>
      <c r="AF14" s="2">
        <v>89</v>
      </c>
      <c r="AG14" s="2">
        <v>-82</v>
      </c>
    </row>
    <row r="15" spans="21:33">
      <c r="U15" s="1" t="s">
        <v>47</v>
      </c>
      <c r="V15" s="2">
        <v>12</v>
      </c>
      <c r="W15" s="2">
        <v>86</v>
      </c>
      <c r="X15" s="2">
        <v>-74</v>
      </c>
      <c r="Y15" s="2">
        <v>17</v>
      </c>
      <c r="Z15" s="2">
        <v>76</v>
      </c>
      <c r="AA15" s="2">
        <v>-59</v>
      </c>
      <c r="AB15" s="2">
        <v>23</v>
      </c>
      <c r="AC15" s="2">
        <v>77</v>
      </c>
      <c r="AD15" s="2">
        <v>-54</v>
      </c>
      <c r="AE15" s="2">
        <v>13</v>
      </c>
      <c r="AF15" s="2">
        <v>74</v>
      </c>
      <c r="AG15" s="2">
        <v>-61</v>
      </c>
    </row>
    <row r="16" spans="21:33">
      <c r="U16" s="1" t="s">
        <v>48</v>
      </c>
      <c r="V16" s="2">
        <v>12</v>
      </c>
      <c r="W16" s="2">
        <v>86</v>
      </c>
      <c r="X16" s="2">
        <v>-74</v>
      </c>
      <c r="Y16" s="2">
        <v>18</v>
      </c>
      <c r="Z16" s="2">
        <v>77</v>
      </c>
      <c r="AA16" s="2">
        <v>-59</v>
      </c>
      <c r="AB16" s="2">
        <v>32</v>
      </c>
      <c r="AC16" s="2">
        <v>66</v>
      </c>
      <c r="AD16" s="2">
        <v>-34</v>
      </c>
      <c r="AE16" s="2">
        <v>19</v>
      </c>
      <c r="AF16" s="2">
        <v>79</v>
      </c>
      <c r="AG16" s="2">
        <v>-60</v>
      </c>
    </row>
    <row r="17" spans="21:33">
      <c r="U17" s="1" t="s">
        <v>49</v>
      </c>
      <c r="V17" s="2">
        <v>13</v>
      </c>
      <c r="W17" s="2">
        <v>85</v>
      </c>
      <c r="X17" s="2">
        <v>-72</v>
      </c>
      <c r="Y17" s="2">
        <v>16</v>
      </c>
      <c r="Z17" s="2">
        <v>75</v>
      </c>
      <c r="AA17" s="2">
        <v>-59</v>
      </c>
      <c r="AB17" s="2">
        <v>26</v>
      </c>
      <c r="AC17" s="2">
        <v>73</v>
      </c>
      <c r="AD17" s="2">
        <v>-47</v>
      </c>
      <c r="AE17" s="2">
        <v>16</v>
      </c>
      <c r="AF17" s="2">
        <v>72</v>
      </c>
      <c r="AG17" s="2">
        <v>-56</v>
      </c>
    </row>
    <row r="18" spans="21:33">
      <c r="U18" s="1" t="s">
        <v>50</v>
      </c>
      <c r="V18" s="2">
        <v>14</v>
      </c>
      <c r="W18" s="2">
        <v>83</v>
      </c>
      <c r="X18" s="2">
        <v>-69</v>
      </c>
      <c r="Y18" s="2">
        <v>13</v>
      </c>
      <c r="Z18" s="2">
        <v>75</v>
      </c>
      <c r="AA18" s="2">
        <v>-62</v>
      </c>
      <c r="AB18" s="2">
        <v>27</v>
      </c>
      <c r="AC18" s="2">
        <v>67</v>
      </c>
      <c r="AD18" s="2">
        <v>-40</v>
      </c>
      <c r="AE18" s="2">
        <v>7</v>
      </c>
      <c r="AF18" s="2">
        <v>86</v>
      </c>
      <c r="AG18" s="2">
        <v>-79</v>
      </c>
    </row>
    <row r="19" spans="21:33">
      <c r="U19" s="1" t="s">
        <v>51</v>
      </c>
      <c r="V19" s="2">
        <v>15</v>
      </c>
      <c r="W19" s="2">
        <v>82</v>
      </c>
      <c r="X19" s="2">
        <v>-67</v>
      </c>
      <c r="Y19" s="2">
        <v>18</v>
      </c>
      <c r="Z19" s="2">
        <v>73</v>
      </c>
      <c r="AA19" s="2">
        <v>-55</v>
      </c>
      <c r="AB19" s="2">
        <v>33</v>
      </c>
      <c r="AC19" s="2">
        <v>65</v>
      </c>
      <c r="AD19" s="2">
        <v>-32</v>
      </c>
      <c r="AE19" s="2">
        <v>12</v>
      </c>
      <c r="AF19" s="2">
        <v>75</v>
      </c>
      <c r="AG19" s="2">
        <v>-63</v>
      </c>
    </row>
    <row r="20" spans="21:33">
      <c r="U20" s="1" t="s">
        <v>52</v>
      </c>
      <c r="V20" s="2">
        <v>17</v>
      </c>
      <c r="W20" s="2">
        <v>76</v>
      </c>
      <c r="X20" s="2">
        <v>-59</v>
      </c>
      <c r="Y20" s="2">
        <v>21</v>
      </c>
      <c r="Z20" s="2">
        <v>75</v>
      </c>
      <c r="AA20" s="2">
        <v>-54</v>
      </c>
      <c r="AB20" s="2">
        <v>24</v>
      </c>
      <c r="AC20" s="2">
        <v>68</v>
      </c>
      <c r="AD20" s="2">
        <v>-44</v>
      </c>
      <c r="AE20" s="2">
        <v>25</v>
      </c>
      <c r="AF20" s="2">
        <v>64</v>
      </c>
      <c r="AG20" s="2">
        <v>-39</v>
      </c>
    </row>
    <row r="21" spans="21:33">
      <c r="U21" s="1" t="s">
        <v>53</v>
      </c>
      <c r="V21" s="2">
        <v>17</v>
      </c>
      <c r="W21" s="2">
        <v>79</v>
      </c>
      <c r="X21" s="2">
        <v>-62</v>
      </c>
      <c r="Y21" s="2">
        <v>17</v>
      </c>
      <c r="Z21" s="2">
        <v>79</v>
      </c>
      <c r="AA21" s="2">
        <v>-62</v>
      </c>
      <c r="AB21" s="2">
        <v>33</v>
      </c>
      <c r="AC21" s="2">
        <v>61</v>
      </c>
      <c r="AD21" s="2">
        <v>-28</v>
      </c>
      <c r="AE21" s="2">
        <v>7</v>
      </c>
      <c r="AF21" s="2">
        <v>85</v>
      </c>
      <c r="AG21" s="2">
        <v>-78</v>
      </c>
    </row>
    <row r="22" spans="21:33">
      <c r="U22" s="1" t="s">
        <v>54</v>
      </c>
      <c r="V22" s="2">
        <v>21</v>
      </c>
      <c r="W22" s="2">
        <v>76</v>
      </c>
      <c r="X22" s="2">
        <v>-55</v>
      </c>
      <c r="Y22" s="2">
        <v>18</v>
      </c>
      <c r="Z22" s="2">
        <v>76</v>
      </c>
      <c r="AA22" s="2">
        <v>-58</v>
      </c>
      <c r="AB22" s="2">
        <v>45</v>
      </c>
      <c r="AC22" s="2">
        <v>51</v>
      </c>
      <c r="AD22" s="2">
        <v>-6</v>
      </c>
      <c r="AE22" s="2">
        <v>42</v>
      </c>
      <c r="AF22" s="2">
        <v>56</v>
      </c>
      <c r="AG22" s="2">
        <v>-14</v>
      </c>
    </row>
    <row r="23" spans="21:33">
      <c r="U23" s="1" t="s">
        <v>55</v>
      </c>
      <c r="V23" s="2">
        <v>19</v>
      </c>
      <c r="W23" s="2">
        <v>77</v>
      </c>
      <c r="X23" s="2">
        <v>-58</v>
      </c>
      <c r="Y23" s="2">
        <v>25</v>
      </c>
      <c r="Z23" s="2">
        <v>71</v>
      </c>
      <c r="AA23" s="2">
        <v>-46</v>
      </c>
      <c r="AB23" s="2">
        <v>25</v>
      </c>
      <c r="AC23" s="2">
        <v>71</v>
      </c>
      <c r="AD23" s="2">
        <v>-46</v>
      </c>
      <c r="AE23" s="2">
        <v>18</v>
      </c>
      <c r="AF23" s="2">
        <v>68</v>
      </c>
      <c r="AG23" s="2">
        <v>-50</v>
      </c>
    </row>
    <row r="24" spans="21:33">
      <c r="U24" s="1" t="s">
        <v>56</v>
      </c>
      <c r="V24" s="2">
        <v>22</v>
      </c>
      <c r="W24" s="2">
        <v>73</v>
      </c>
      <c r="X24" s="2">
        <v>-51</v>
      </c>
      <c r="Y24" s="2">
        <v>19</v>
      </c>
      <c r="Z24" s="2">
        <v>71</v>
      </c>
      <c r="AA24" s="2">
        <v>-52</v>
      </c>
      <c r="AB24" s="2">
        <v>34</v>
      </c>
      <c r="AC24" s="2">
        <v>62</v>
      </c>
      <c r="AD24" s="2">
        <v>-28</v>
      </c>
      <c r="AE24" s="2">
        <v>25</v>
      </c>
      <c r="AF24" s="2">
        <v>68</v>
      </c>
      <c r="AG24" s="2">
        <v>-43</v>
      </c>
    </row>
    <row r="25" spans="21:33">
      <c r="U25" s="1" t="s">
        <v>57</v>
      </c>
      <c r="V25" s="2">
        <v>22</v>
      </c>
      <c r="W25" s="2">
        <v>75</v>
      </c>
      <c r="X25" s="2">
        <v>-53</v>
      </c>
      <c r="Y25" s="2">
        <v>23</v>
      </c>
      <c r="Z25" s="2">
        <v>69</v>
      </c>
      <c r="AA25" s="2">
        <v>-46</v>
      </c>
      <c r="AB25" s="2">
        <v>30</v>
      </c>
      <c r="AC25" s="2">
        <v>68</v>
      </c>
      <c r="AD25" s="2">
        <v>-38</v>
      </c>
      <c r="AE25" s="2">
        <v>34</v>
      </c>
      <c r="AF25" s="2">
        <v>66</v>
      </c>
      <c r="AG25" s="2">
        <v>-32</v>
      </c>
    </row>
    <row r="26" spans="21:33">
      <c r="U26" s="1" t="s">
        <v>58</v>
      </c>
      <c r="V26" s="2">
        <v>26</v>
      </c>
      <c r="W26" s="2">
        <v>70</v>
      </c>
      <c r="X26" s="2">
        <v>-44</v>
      </c>
      <c r="Y26" s="2">
        <v>24</v>
      </c>
      <c r="Z26" s="2">
        <v>70</v>
      </c>
      <c r="AA26" s="2">
        <v>-46</v>
      </c>
      <c r="AB26" s="2">
        <v>32</v>
      </c>
      <c r="AC26" s="2">
        <v>62</v>
      </c>
      <c r="AD26" s="2">
        <v>-30</v>
      </c>
      <c r="AE26" s="2">
        <v>20</v>
      </c>
      <c r="AF26" s="2">
        <v>68</v>
      </c>
      <c r="AG26" s="2">
        <v>-48</v>
      </c>
    </row>
    <row r="27" spans="21:33">
      <c r="U27" s="1" t="s">
        <v>59</v>
      </c>
      <c r="V27" s="2">
        <v>30</v>
      </c>
      <c r="W27" s="2">
        <v>67</v>
      </c>
      <c r="X27" s="2">
        <v>-37</v>
      </c>
      <c r="Y27" s="2">
        <v>28</v>
      </c>
      <c r="Z27" s="2">
        <v>64</v>
      </c>
      <c r="AA27" s="2">
        <v>-36</v>
      </c>
      <c r="AB27" s="2">
        <v>43</v>
      </c>
      <c r="AC27" s="2">
        <v>47</v>
      </c>
      <c r="AD27" s="2">
        <v>-4</v>
      </c>
      <c r="AE27" s="2">
        <v>26</v>
      </c>
      <c r="AF27" s="2">
        <v>69</v>
      </c>
      <c r="AG27" s="2">
        <v>-43</v>
      </c>
    </row>
    <row r="28" spans="21:33">
      <c r="U28" s="1" t="s">
        <v>60</v>
      </c>
      <c r="V28" s="2">
        <v>41</v>
      </c>
      <c r="W28" s="2">
        <v>56</v>
      </c>
      <c r="X28" s="2">
        <v>-15</v>
      </c>
      <c r="Y28" s="2">
        <v>33</v>
      </c>
      <c r="Z28" s="2">
        <v>61</v>
      </c>
      <c r="AA28" s="2">
        <v>-28</v>
      </c>
      <c r="AB28" s="2">
        <v>37</v>
      </c>
      <c r="AC28" s="2">
        <v>60</v>
      </c>
      <c r="AD28" s="2">
        <v>-23</v>
      </c>
      <c r="AE28" s="2">
        <v>50</v>
      </c>
      <c r="AF28" s="2">
        <v>32</v>
      </c>
      <c r="AG28" s="2">
        <v>18</v>
      </c>
    </row>
    <row r="29" spans="21:33">
      <c r="U29" s="1" t="s">
        <v>61</v>
      </c>
      <c r="V29" s="2">
        <v>37</v>
      </c>
      <c r="W29" s="2">
        <v>60</v>
      </c>
      <c r="X29" s="2">
        <v>-23</v>
      </c>
      <c r="Y29" s="2">
        <v>27</v>
      </c>
      <c r="Z29" s="2">
        <v>71</v>
      </c>
      <c r="AA29" s="2">
        <v>-44</v>
      </c>
      <c r="AB29" s="2">
        <v>45</v>
      </c>
      <c r="AC29" s="2">
        <v>53</v>
      </c>
      <c r="AD29" s="2">
        <v>-8</v>
      </c>
      <c r="AE29" s="2">
        <v>34</v>
      </c>
      <c r="AF29" s="2">
        <v>66</v>
      </c>
      <c r="AG29" s="2">
        <v>-32</v>
      </c>
    </row>
    <row r="30" spans="21:33">
      <c r="U30" s="1" t="s">
        <v>62</v>
      </c>
      <c r="V30" s="2">
        <v>41</v>
      </c>
      <c r="W30" s="2">
        <v>55</v>
      </c>
      <c r="X30" s="2">
        <v>-14</v>
      </c>
      <c r="Y30" s="2">
        <v>32</v>
      </c>
      <c r="Z30" s="2">
        <v>62</v>
      </c>
      <c r="AA30" s="2">
        <v>-30</v>
      </c>
      <c r="AB30" s="2">
        <v>46</v>
      </c>
      <c r="AC30" s="2">
        <v>48</v>
      </c>
      <c r="AD30" s="2">
        <v>-2</v>
      </c>
      <c r="AE30" s="2">
        <v>40</v>
      </c>
      <c r="AF30" s="2">
        <v>52</v>
      </c>
      <c r="AG30" s="2">
        <v>-12</v>
      </c>
    </row>
    <row r="31" spans="21:33">
      <c r="U31" s="1" t="s">
        <v>63</v>
      </c>
      <c r="V31" s="2">
        <v>38</v>
      </c>
      <c r="W31" s="2">
        <v>56</v>
      </c>
      <c r="X31" s="2">
        <v>-18</v>
      </c>
      <c r="Y31" s="2">
        <v>30</v>
      </c>
      <c r="Z31" s="2">
        <v>66</v>
      </c>
      <c r="AA31" s="2">
        <v>-36</v>
      </c>
      <c r="AB31" s="2">
        <v>31</v>
      </c>
      <c r="AC31" s="2">
        <v>66</v>
      </c>
      <c r="AD31" s="2">
        <v>-35</v>
      </c>
      <c r="AE31" s="2">
        <v>50</v>
      </c>
      <c r="AF31" s="2">
        <v>38</v>
      </c>
      <c r="AG31" s="2">
        <v>12</v>
      </c>
    </row>
    <row r="32" spans="21:33">
      <c r="U32" s="1" t="s">
        <v>64</v>
      </c>
      <c r="V32" s="2">
        <v>41</v>
      </c>
      <c r="W32" s="2">
        <v>56</v>
      </c>
      <c r="X32" s="2">
        <v>-15</v>
      </c>
      <c r="Y32" s="2">
        <v>31</v>
      </c>
      <c r="Z32" s="2">
        <v>63</v>
      </c>
      <c r="AA32" s="2">
        <v>-32</v>
      </c>
      <c r="AB32" s="2">
        <v>38</v>
      </c>
      <c r="AC32" s="2">
        <v>54</v>
      </c>
      <c r="AD32" s="2">
        <v>-16</v>
      </c>
      <c r="AE32" s="2">
        <v>45</v>
      </c>
      <c r="AF32" s="2">
        <v>40</v>
      </c>
      <c r="AG32" s="2">
        <v>5</v>
      </c>
    </row>
    <row r="33" spans="21:33">
      <c r="U33" s="1" t="s">
        <v>65</v>
      </c>
      <c r="V33" s="2">
        <v>35</v>
      </c>
      <c r="W33" s="2">
        <v>60</v>
      </c>
      <c r="X33" s="2">
        <v>-25</v>
      </c>
      <c r="Y33" s="2">
        <v>36</v>
      </c>
      <c r="Z33" s="2">
        <v>63</v>
      </c>
      <c r="AA33" s="2">
        <v>-27</v>
      </c>
      <c r="AB33" s="2">
        <v>39</v>
      </c>
      <c r="AC33" s="2">
        <v>53</v>
      </c>
      <c r="AD33" s="2">
        <v>-14</v>
      </c>
      <c r="AE33" s="2">
        <v>51</v>
      </c>
      <c r="AF33" s="2">
        <v>40</v>
      </c>
      <c r="AG33" s="2">
        <v>11</v>
      </c>
    </row>
    <row r="34" spans="21:33">
      <c r="U34" s="1" t="s">
        <v>66</v>
      </c>
      <c r="V34" s="2">
        <v>35</v>
      </c>
      <c r="W34" s="2">
        <v>61</v>
      </c>
      <c r="X34" s="2">
        <v>-26</v>
      </c>
      <c r="Y34" s="2">
        <v>39</v>
      </c>
      <c r="Z34" s="2">
        <v>57</v>
      </c>
      <c r="AA34" s="2">
        <v>-18</v>
      </c>
      <c r="AB34" s="2">
        <v>38</v>
      </c>
      <c r="AC34" s="2">
        <v>56</v>
      </c>
      <c r="AD34" s="2">
        <v>-18</v>
      </c>
      <c r="AE34" s="2">
        <v>49</v>
      </c>
      <c r="AF34" s="2">
        <v>37</v>
      </c>
      <c r="AG34" s="2">
        <v>12</v>
      </c>
    </row>
    <row r="35" spans="21:33">
      <c r="U35" s="1" t="s">
        <v>67</v>
      </c>
      <c r="V35" s="2">
        <v>32</v>
      </c>
      <c r="W35" s="2">
        <v>63</v>
      </c>
      <c r="X35" s="2">
        <v>-31</v>
      </c>
      <c r="Y35" s="2">
        <v>27</v>
      </c>
      <c r="Z35" s="2">
        <v>62</v>
      </c>
      <c r="AA35" s="2">
        <v>-35</v>
      </c>
      <c r="AB35" s="2">
        <v>43</v>
      </c>
      <c r="AC35" s="2">
        <v>50</v>
      </c>
      <c r="AD35" s="2">
        <v>-7</v>
      </c>
      <c r="AE35" s="2">
        <v>42</v>
      </c>
      <c r="AF35" s="2">
        <v>46</v>
      </c>
      <c r="AG35" s="2">
        <v>-4</v>
      </c>
    </row>
    <row r="36" spans="21:33">
      <c r="U36" s="1" t="s">
        <v>68</v>
      </c>
      <c r="V36" s="2">
        <v>39</v>
      </c>
      <c r="W36" s="2">
        <v>56</v>
      </c>
      <c r="X36" s="2">
        <v>-17</v>
      </c>
      <c r="Y36" s="2">
        <v>37</v>
      </c>
      <c r="Z36" s="2">
        <v>53</v>
      </c>
      <c r="AA36" s="2">
        <v>-16</v>
      </c>
      <c r="AB36" s="2">
        <v>36</v>
      </c>
      <c r="AC36" s="2">
        <v>57</v>
      </c>
      <c r="AD36" s="2">
        <v>-21</v>
      </c>
      <c r="AE36" s="2">
        <v>51</v>
      </c>
      <c r="AF36" s="2">
        <v>45</v>
      </c>
      <c r="AG36" s="2">
        <v>6</v>
      </c>
    </row>
    <row r="37" spans="21:33">
      <c r="U37" s="1" t="s">
        <v>69</v>
      </c>
      <c r="V37" s="2">
        <v>36</v>
      </c>
      <c r="W37" s="2">
        <v>59</v>
      </c>
      <c r="X37" s="2">
        <v>-23</v>
      </c>
      <c r="Y37" s="2">
        <v>25</v>
      </c>
      <c r="Z37" s="2">
        <v>64</v>
      </c>
      <c r="AA37" s="2">
        <v>-39</v>
      </c>
      <c r="AB37" s="2">
        <v>45</v>
      </c>
      <c r="AC37" s="2">
        <v>51</v>
      </c>
      <c r="AD37" s="2">
        <v>-6</v>
      </c>
      <c r="AE37" s="2">
        <v>39</v>
      </c>
      <c r="AF37" s="2">
        <v>50</v>
      </c>
      <c r="AG37" s="2">
        <v>-11</v>
      </c>
    </row>
    <row r="38" spans="21:33">
      <c r="U38" s="1" t="s">
        <v>70</v>
      </c>
      <c r="V38" s="2">
        <v>38</v>
      </c>
      <c r="W38" s="2">
        <v>56</v>
      </c>
      <c r="X38" s="2">
        <v>-18</v>
      </c>
      <c r="Y38" s="2">
        <v>34</v>
      </c>
      <c r="Z38" s="2">
        <v>56</v>
      </c>
      <c r="AA38" s="2">
        <v>-22</v>
      </c>
      <c r="AB38" s="2">
        <v>39</v>
      </c>
      <c r="AC38" s="2">
        <v>52</v>
      </c>
      <c r="AD38" s="2">
        <v>-13</v>
      </c>
      <c r="AE38" s="2">
        <v>38</v>
      </c>
      <c r="AF38" s="2">
        <v>56</v>
      </c>
      <c r="AG38" s="2">
        <v>-18</v>
      </c>
    </row>
    <row r="39" spans="21:33">
      <c r="U39" s="1" t="s">
        <v>71</v>
      </c>
      <c r="V39" s="2">
        <v>41</v>
      </c>
      <c r="W39" s="2">
        <v>53</v>
      </c>
      <c r="X39" s="2">
        <v>-12</v>
      </c>
      <c r="Y39" s="2">
        <v>42</v>
      </c>
      <c r="Z39" s="2">
        <v>50</v>
      </c>
      <c r="AA39" s="2">
        <v>-8</v>
      </c>
      <c r="AB39" s="2">
        <v>39</v>
      </c>
      <c r="AC39" s="2">
        <v>58</v>
      </c>
      <c r="AD39" s="2">
        <v>-19</v>
      </c>
      <c r="AE39" s="2">
        <v>60</v>
      </c>
      <c r="AF39" s="2">
        <v>16</v>
      </c>
      <c r="AG39" s="2">
        <v>44</v>
      </c>
    </row>
    <row r="40" spans="21:33">
      <c r="U40" s="1" t="s">
        <v>72</v>
      </c>
      <c r="V40" s="2">
        <v>45</v>
      </c>
      <c r="W40" s="2">
        <v>48</v>
      </c>
      <c r="X40" s="2">
        <v>-3</v>
      </c>
      <c r="Y40" s="2">
        <v>27</v>
      </c>
      <c r="Z40" s="2">
        <v>62</v>
      </c>
      <c r="AA40" s="2">
        <v>-35</v>
      </c>
      <c r="AB40" s="2">
        <v>54</v>
      </c>
      <c r="AC40" s="2">
        <v>40</v>
      </c>
      <c r="AD40" s="2">
        <v>14</v>
      </c>
      <c r="AE40" s="2">
        <v>66</v>
      </c>
      <c r="AF40" s="2">
        <v>25</v>
      </c>
      <c r="AG40" s="2">
        <v>41</v>
      </c>
    </row>
    <row r="41" spans="21:33">
      <c r="U41" s="1" t="s">
        <v>73</v>
      </c>
      <c r="V41" s="2">
        <v>43</v>
      </c>
      <c r="W41" s="2">
        <v>54</v>
      </c>
      <c r="X41" s="2">
        <v>-11</v>
      </c>
      <c r="Y41" s="2">
        <v>31</v>
      </c>
      <c r="Z41" s="2">
        <v>56</v>
      </c>
      <c r="AA41" s="2">
        <v>-25</v>
      </c>
      <c r="AB41" s="2">
        <v>40</v>
      </c>
      <c r="AC41" s="2">
        <v>51</v>
      </c>
      <c r="AD41" s="2">
        <v>-11</v>
      </c>
      <c r="AE41" s="2">
        <v>41</v>
      </c>
      <c r="AF41" s="2">
        <v>57</v>
      </c>
      <c r="AG41" s="2">
        <v>-16</v>
      </c>
    </row>
    <row r="42" spans="21:33">
      <c r="U42" s="1" t="s">
        <v>74</v>
      </c>
      <c r="V42" s="2">
        <v>42</v>
      </c>
      <c r="W42" s="2">
        <v>53</v>
      </c>
      <c r="X42" s="2">
        <v>-11</v>
      </c>
      <c r="Y42" s="2">
        <v>38</v>
      </c>
      <c r="Z42" s="2">
        <v>54</v>
      </c>
      <c r="AA42" s="2">
        <v>-16</v>
      </c>
      <c r="AB42" s="2">
        <v>44</v>
      </c>
      <c r="AC42" s="2">
        <v>50</v>
      </c>
      <c r="AD42" s="2">
        <v>-6</v>
      </c>
      <c r="AE42" s="2">
        <v>65</v>
      </c>
      <c r="AF42" s="2">
        <v>29</v>
      </c>
      <c r="AG42" s="2">
        <v>36</v>
      </c>
    </row>
    <row r="43" spans="21:33">
      <c r="U43" s="1" t="s">
        <v>75</v>
      </c>
      <c r="V43" s="2">
        <v>40</v>
      </c>
      <c r="W43" s="2">
        <v>52</v>
      </c>
      <c r="X43" s="2">
        <v>-12</v>
      </c>
      <c r="Y43" s="2">
        <v>24</v>
      </c>
      <c r="Z43" s="2">
        <v>66</v>
      </c>
      <c r="AA43" s="2">
        <v>-42</v>
      </c>
      <c r="AB43" s="2">
        <v>45</v>
      </c>
      <c r="AC43" s="2">
        <v>49</v>
      </c>
      <c r="AD43" s="2">
        <v>-4</v>
      </c>
      <c r="AE43" s="2">
        <v>41</v>
      </c>
      <c r="AF43" s="2">
        <v>59</v>
      </c>
      <c r="AG43" s="2">
        <v>-18</v>
      </c>
    </row>
    <row r="44" spans="21:33">
      <c r="U44" s="1" t="s">
        <v>76</v>
      </c>
      <c r="V44" s="2">
        <v>42</v>
      </c>
      <c r="W44" s="2">
        <v>50</v>
      </c>
      <c r="X44" s="2">
        <v>-8</v>
      </c>
      <c r="Y44" s="2">
        <v>28</v>
      </c>
      <c r="Z44" s="2">
        <v>65</v>
      </c>
      <c r="AA44" s="2">
        <v>-37</v>
      </c>
      <c r="AB44" s="2">
        <v>36</v>
      </c>
      <c r="AC44" s="2">
        <v>53</v>
      </c>
      <c r="AD44" s="2">
        <v>-17</v>
      </c>
      <c r="AE44" s="2">
        <v>40</v>
      </c>
      <c r="AF44" s="2">
        <v>18</v>
      </c>
      <c r="AG44" s="2">
        <v>22</v>
      </c>
    </row>
    <row r="45" spans="21:33">
      <c r="U45" s="1" t="s">
        <v>77</v>
      </c>
      <c r="V45" s="2">
        <v>48</v>
      </c>
      <c r="W45" s="2">
        <v>45</v>
      </c>
      <c r="X45" s="2">
        <v>3</v>
      </c>
      <c r="Y45" s="2">
        <v>23</v>
      </c>
      <c r="Z45" s="2">
        <v>62</v>
      </c>
      <c r="AA45" s="2">
        <v>-39</v>
      </c>
      <c r="AB45" s="2">
        <v>51</v>
      </c>
      <c r="AC45" s="2">
        <v>41</v>
      </c>
      <c r="AD45" s="2">
        <v>10</v>
      </c>
      <c r="AE45" s="2">
        <v>36</v>
      </c>
      <c r="AF45" s="2">
        <v>46</v>
      </c>
      <c r="AG45" s="2">
        <v>-10</v>
      </c>
    </row>
    <row r="46" spans="21:33">
      <c r="U46" s="1" t="s">
        <v>78</v>
      </c>
      <c r="V46" s="2">
        <v>40</v>
      </c>
      <c r="W46" s="2">
        <v>51</v>
      </c>
      <c r="X46" s="2">
        <v>-11</v>
      </c>
      <c r="Y46" s="2">
        <v>32</v>
      </c>
      <c r="Z46" s="2">
        <v>56</v>
      </c>
      <c r="AA46" s="2">
        <v>-24</v>
      </c>
      <c r="AB46" s="2">
        <v>38</v>
      </c>
      <c r="AC46" s="2">
        <v>53</v>
      </c>
      <c r="AD46" s="2">
        <v>-15</v>
      </c>
      <c r="AE46" s="2">
        <v>52</v>
      </c>
      <c r="AF46" s="2">
        <v>30</v>
      </c>
      <c r="AG46" s="2">
        <v>22</v>
      </c>
    </row>
    <row r="47" spans="21:33">
      <c r="U47" s="1" t="s">
        <v>79</v>
      </c>
      <c r="V47" s="2">
        <v>42</v>
      </c>
      <c r="W47" s="2">
        <v>51</v>
      </c>
      <c r="X47" s="2">
        <v>-9</v>
      </c>
      <c r="Y47" s="2">
        <v>31</v>
      </c>
      <c r="Z47" s="2">
        <v>45</v>
      </c>
      <c r="AA47" s="2">
        <v>-14</v>
      </c>
      <c r="AB47" s="2">
        <v>41</v>
      </c>
      <c r="AC47" s="2">
        <v>53</v>
      </c>
      <c r="AD47" s="2">
        <v>-12</v>
      </c>
      <c r="AE47" s="2">
        <v>57</v>
      </c>
      <c r="AF47" s="2">
        <v>42</v>
      </c>
      <c r="AG47" s="2">
        <v>15</v>
      </c>
    </row>
    <row r="48" spans="21:33">
      <c r="U48" s="1" t="s">
        <v>80</v>
      </c>
      <c r="V48" s="2">
        <v>43</v>
      </c>
      <c r="W48" s="2">
        <v>49</v>
      </c>
      <c r="X48" s="2">
        <v>-6</v>
      </c>
      <c r="Y48" s="2">
        <v>42</v>
      </c>
      <c r="Z48" s="2">
        <v>51</v>
      </c>
      <c r="AA48" s="2">
        <v>-9</v>
      </c>
      <c r="AB48" s="2">
        <v>39</v>
      </c>
      <c r="AC48" s="2">
        <v>48</v>
      </c>
      <c r="AD48" s="2">
        <v>-9</v>
      </c>
      <c r="AE48" s="2">
        <v>53</v>
      </c>
      <c r="AF48" s="2">
        <v>35</v>
      </c>
      <c r="AG48" s="2">
        <v>18</v>
      </c>
    </row>
    <row r="49" spans="21:33">
      <c r="U49" s="1" t="s">
        <v>81</v>
      </c>
      <c r="V49" s="2">
        <v>43</v>
      </c>
      <c r="W49" s="2">
        <v>47</v>
      </c>
      <c r="X49" s="2">
        <v>-4</v>
      </c>
      <c r="Y49" s="2">
        <v>29</v>
      </c>
      <c r="Z49" s="2">
        <v>63</v>
      </c>
      <c r="AA49" s="2">
        <v>-34</v>
      </c>
      <c r="AB49" s="2">
        <v>43</v>
      </c>
      <c r="AC49" s="2">
        <v>53</v>
      </c>
      <c r="AD49" s="2">
        <v>-10</v>
      </c>
      <c r="AE49" s="2">
        <v>46</v>
      </c>
      <c r="AF49" s="2">
        <v>50</v>
      </c>
      <c r="AG49" s="2">
        <v>-4</v>
      </c>
    </row>
    <row r="50" spans="21:33">
      <c r="U50" s="1" t="s">
        <v>82</v>
      </c>
      <c r="V50" s="2">
        <v>46</v>
      </c>
      <c r="W50" s="2">
        <v>43</v>
      </c>
      <c r="X50" s="2">
        <v>3</v>
      </c>
      <c r="Y50" s="2">
        <v>38</v>
      </c>
      <c r="Z50" s="2">
        <v>48</v>
      </c>
      <c r="AA50" s="2">
        <v>-10</v>
      </c>
      <c r="AB50" s="2">
        <v>50</v>
      </c>
      <c r="AC50" s="2">
        <v>46</v>
      </c>
      <c r="AD50" s="2">
        <v>4</v>
      </c>
      <c r="AE50" s="2">
        <v>67</v>
      </c>
      <c r="AF50" s="2">
        <v>18</v>
      </c>
      <c r="AG50" s="2">
        <v>49</v>
      </c>
    </row>
    <row r="51" spans="21:33">
      <c r="U51" s="1" t="s">
        <v>83</v>
      </c>
      <c r="V51" s="2">
        <v>49</v>
      </c>
      <c r="W51" s="2">
        <v>43</v>
      </c>
      <c r="X51" s="2">
        <v>6</v>
      </c>
      <c r="Y51" s="2">
        <v>34</v>
      </c>
      <c r="Z51" s="2">
        <v>47</v>
      </c>
      <c r="AA51" s="2">
        <v>-13</v>
      </c>
      <c r="AB51" s="2">
        <v>47</v>
      </c>
      <c r="AC51" s="2">
        <v>39</v>
      </c>
      <c r="AD51" s="2">
        <v>8</v>
      </c>
      <c r="AE51" s="2">
        <v>39</v>
      </c>
      <c r="AF51" s="2">
        <v>56</v>
      </c>
      <c r="AG51" s="2">
        <v>-17</v>
      </c>
    </row>
    <row r="52" spans="21:33">
      <c r="U52" s="1" t="s">
        <v>84</v>
      </c>
      <c r="V52" s="2">
        <v>51</v>
      </c>
      <c r="W52" s="2">
        <v>40</v>
      </c>
      <c r="X52" s="2">
        <v>11</v>
      </c>
      <c r="Y52" s="2">
        <v>39</v>
      </c>
      <c r="Z52" s="2">
        <v>46</v>
      </c>
      <c r="AA52" s="2">
        <v>-7</v>
      </c>
      <c r="AB52" s="2">
        <v>50</v>
      </c>
      <c r="AC52" s="2">
        <v>43</v>
      </c>
      <c r="AD52" s="2">
        <v>7</v>
      </c>
      <c r="AE52" s="2">
        <v>60</v>
      </c>
      <c r="AF52" s="2">
        <v>35</v>
      </c>
      <c r="AG52" s="2">
        <v>25</v>
      </c>
    </row>
    <row r="53" spans="21:33">
      <c r="U53" s="1" t="s">
        <v>85</v>
      </c>
      <c r="V53" s="2">
        <v>56</v>
      </c>
      <c r="W53" s="2">
        <v>37</v>
      </c>
      <c r="X53" s="2">
        <v>19</v>
      </c>
      <c r="Y53" s="2">
        <v>36</v>
      </c>
      <c r="Z53" s="2">
        <v>49</v>
      </c>
      <c r="AA53" s="2">
        <v>-13</v>
      </c>
      <c r="AB53" s="2">
        <v>49</v>
      </c>
      <c r="AC53" s="2">
        <v>36</v>
      </c>
      <c r="AD53" s="2">
        <v>13</v>
      </c>
      <c r="AE53" s="2">
        <v>76</v>
      </c>
      <c r="AF53" s="2">
        <v>21</v>
      </c>
      <c r="AG53" s="2">
        <v>55</v>
      </c>
    </row>
    <row r="54" spans="21:33">
      <c r="U54" s="1" t="s">
        <v>86</v>
      </c>
      <c r="V54" s="2">
        <v>49</v>
      </c>
      <c r="W54" s="2">
        <v>45</v>
      </c>
      <c r="X54" s="2">
        <v>4</v>
      </c>
      <c r="Y54" s="2">
        <v>35</v>
      </c>
      <c r="Z54" s="2">
        <v>49</v>
      </c>
      <c r="AA54" s="2">
        <v>-14</v>
      </c>
      <c r="AB54" s="2">
        <v>45</v>
      </c>
      <c r="AC54" s="2">
        <v>40</v>
      </c>
      <c r="AD54" s="2">
        <v>5</v>
      </c>
      <c r="AE54" s="2">
        <v>58</v>
      </c>
      <c r="AF54" s="2">
        <v>19</v>
      </c>
      <c r="AG54" s="2">
        <v>39</v>
      </c>
    </row>
    <row r="55" spans="21:33">
      <c r="U55" s="1" t="s">
        <v>87</v>
      </c>
      <c r="V55" s="2">
        <v>50</v>
      </c>
      <c r="W55" s="2">
        <v>43</v>
      </c>
      <c r="X55" s="2">
        <v>7</v>
      </c>
      <c r="Y55" s="2">
        <v>36</v>
      </c>
      <c r="Z55" s="2">
        <v>48</v>
      </c>
      <c r="AA55" s="2">
        <v>-12</v>
      </c>
      <c r="AB55" s="2">
        <v>44</v>
      </c>
      <c r="AC55" s="2">
        <v>49</v>
      </c>
      <c r="AD55" s="2">
        <v>-5</v>
      </c>
      <c r="AE55" s="2">
        <v>51</v>
      </c>
      <c r="AF55" s="2">
        <v>17</v>
      </c>
      <c r="AG55" s="2">
        <v>34</v>
      </c>
    </row>
    <row r="56" spans="21:33">
      <c r="U56" s="1" t="s">
        <v>88</v>
      </c>
      <c r="V56" s="2">
        <v>56</v>
      </c>
      <c r="W56" s="2">
        <v>36</v>
      </c>
      <c r="X56" s="2">
        <v>20</v>
      </c>
      <c r="Y56" s="2">
        <v>40</v>
      </c>
      <c r="Z56" s="2">
        <v>45</v>
      </c>
      <c r="AA56" s="2">
        <v>-5</v>
      </c>
      <c r="AB56" s="2">
        <v>51</v>
      </c>
      <c r="AC56" s="2">
        <v>30</v>
      </c>
      <c r="AD56" s="2">
        <v>21</v>
      </c>
      <c r="AE56" s="2">
        <v>53</v>
      </c>
      <c r="AF56" s="2">
        <v>20</v>
      </c>
      <c r="AG56" s="2">
        <v>33</v>
      </c>
    </row>
    <row r="57" spans="21:33">
      <c r="U57" s="1" t="s">
        <v>89</v>
      </c>
      <c r="V57" s="2">
        <v>53</v>
      </c>
      <c r="W57" s="2">
        <v>40</v>
      </c>
      <c r="X57" s="2">
        <v>13</v>
      </c>
      <c r="Y57" s="2">
        <v>43</v>
      </c>
      <c r="Z57" s="2">
        <v>44</v>
      </c>
      <c r="AA57" s="2">
        <v>-1</v>
      </c>
      <c r="AB57" s="2">
        <v>51</v>
      </c>
      <c r="AC57" s="2">
        <v>39</v>
      </c>
      <c r="AD57" s="2">
        <v>12</v>
      </c>
      <c r="AE57" s="2">
        <v>43</v>
      </c>
      <c r="AF57" s="2">
        <v>49</v>
      </c>
      <c r="AG57" s="2">
        <v>-6</v>
      </c>
    </row>
    <row r="58" spans="21:33">
      <c r="U58" s="1" t="s">
        <v>90</v>
      </c>
      <c r="V58" s="2">
        <v>48</v>
      </c>
      <c r="W58" s="2">
        <v>43</v>
      </c>
      <c r="X58" s="2">
        <v>5</v>
      </c>
      <c r="Y58" s="2">
        <v>33</v>
      </c>
      <c r="Z58" s="2">
        <v>55</v>
      </c>
      <c r="AA58" s="2">
        <v>-22</v>
      </c>
      <c r="AB58" s="2">
        <v>54</v>
      </c>
      <c r="AC58" s="2">
        <v>37</v>
      </c>
      <c r="AD58" s="2">
        <v>17</v>
      </c>
      <c r="AE58" s="2">
        <v>70</v>
      </c>
      <c r="AF58" s="2">
        <v>18</v>
      </c>
      <c r="AG58" s="2">
        <v>52</v>
      </c>
    </row>
    <row r="59" spans="21:33">
      <c r="U59" s="1" t="s">
        <v>91</v>
      </c>
      <c r="V59" s="2">
        <v>51</v>
      </c>
      <c r="W59" s="2">
        <v>40</v>
      </c>
      <c r="X59" s="2">
        <v>11</v>
      </c>
      <c r="Y59" s="2">
        <v>39</v>
      </c>
      <c r="Z59" s="2">
        <v>50</v>
      </c>
      <c r="AA59" s="2">
        <v>-11</v>
      </c>
      <c r="AB59" s="2">
        <v>53</v>
      </c>
      <c r="AC59" s="2">
        <v>43</v>
      </c>
      <c r="AD59" s="2">
        <v>10</v>
      </c>
      <c r="AE59" s="2">
        <v>53</v>
      </c>
      <c r="AF59" s="2">
        <v>21</v>
      </c>
      <c r="AG59" s="2">
        <v>32</v>
      </c>
    </row>
    <row r="60" spans="21:33">
      <c r="U60" s="1" t="s">
        <v>92</v>
      </c>
      <c r="V60" s="2">
        <v>50</v>
      </c>
      <c r="W60" s="2">
        <v>41</v>
      </c>
      <c r="X60" s="2">
        <v>9</v>
      </c>
      <c r="Y60" s="2">
        <v>42</v>
      </c>
      <c r="Z60" s="2">
        <v>44</v>
      </c>
      <c r="AA60" s="2">
        <v>-2</v>
      </c>
      <c r="AB60" s="2">
        <v>55</v>
      </c>
      <c r="AC60" s="2">
        <v>38</v>
      </c>
      <c r="AD60" s="2">
        <v>17</v>
      </c>
      <c r="AE60" s="2">
        <v>51</v>
      </c>
      <c r="AF60" s="2">
        <v>42</v>
      </c>
      <c r="AG60" s="2">
        <v>9</v>
      </c>
    </row>
    <row r="61" spans="21:33">
      <c r="U61" s="1" t="s">
        <v>93</v>
      </c>
      <c r="V61" s="2">
        <v>52</v>
      </c>
      <c r="W61" s="2">
        <v>41</v>
      </c>
      <c r="X61" s="2">
        <v>11</v>
      </c>
      <c r="Y61" s="2">
        <v>36</v>
      </c>
      <c r="Z61" s="2">
        <v>54</v>
      </c>
      <c r="AA61" s="2">
        <v>-18</v>
      </c>
      <c r="AB61" s="2">
        <v>52</v>
      </c>
      <c r="AC61" s="2">
        <v>39</v>
      </c>
      <c r="AD61" s="2">
        <v>13</v>
      </c>
      <c r="AE61" s="2">
        <v>66</v>
      </c>
      <c r="AF61" s="2">
        <v>30</v>
      </c>
      <c r="AG61" s="2">
        <v>36</v>
      </c>
    </row>
    <row r="62" spans="21:33">
      <c r="U62" s="1" t="s">
        <v>94</v>
      </c>
      <c r="V62" s="2">
        <v>49</v>
      </c>
      <c r="W62" s="2">
        <v>44</v>
      </c>
      <c r="X62" s="2">
        <v>5</v>
      </c>
      <c r="Y62" s="2">
        <v>31</v>
      </c>
      <c r="Z62" s="2">
        <v>56</v>
      </c>
      <c r="AA62" s="2">
        <v>-25</v>
      </c>
      <c r="AB62" s="2">
        <v>48</v>
      </c>
      <c r="AC62" s="2">
        <v>46</v>
      </c>
      <c r="AD62" s="2">
        <v>2</v>
      </c>
      <c r="AE62" s="2">
        <v>42</v>
      </c>
      <c r="AF62" s="2">
        <v>40</v>
      </c>
      <c r="AG62" s="2">
        <v>2</v>
      </c>
    </row>
    <row r="63" spans="21:33">
      <c r="U63" s="1" t="s">
        <v>95</v>
      </c>
      <c r="V63" s="2">
        <v>57</v>
      </c>
      <c r="W63" s="2">
        <v>34</v>
      </c>
      <c r="X63" s="2">
        <v>23</v>
      </c>
      <c r="Y63" s="2">
        <v>36</v>
      </c>
      <c r="Z63" s="2">
        <v>45</v>
      </c>
      <c r="AA63" s="2">
        <v>-9</v>
      </c>
      <c r="AB63" s="2">
        <v>59</v>
      </c>
      <c r="AC63" s="2">
        <v>32</v>
      </c>
      <c r="AD63" s="2">
        <v>27</v>
      </c>
      <c r="AE63" s="2">
        <v>57</v>
      </c>
      <c r="AF63" s="2">
        <v>35</v>
      </c>
      <c r="AG63" s="2">
        <v>22</v>
      </c>
    </row>
    <row r="64" spans="21:33">
      <c r="U64" s="1" t="s">
        <v>96</v>
      </c>
      <c r="V64" s="2">
        <v>57</v>
      </c>
      <c r="W64" s="2">
        <v>37</v>
      </c>
      <c r="X64" s="2">
        <v>20</v>
      </c>
      <c r="Y64" s="2">
        <v>41</v>
      </c>
      <c r="Z64" s="2">
        <v>42</v>
      </c>
      <c r="AA64" s="2">
        <v>-1</v>
      </c>
      <c r="AB64" s="2">
        <v>46</v>
      </c>
      <c r="AC64" s="2">
        <v>41</v>
      </c>
      <c r="AD64" s="2">
        <v>5</v>
      </c>
      <c r="AE64" s="2">
        <v>50</v>
      </c>
      <c r="AF64" s="2">
        <v>36</v>
      </c>
      <c r="AG64" s="2">
        <v>14</v>
      </c>
    </row>
    <row r="65" spans="1:33">
      <c r="U65" s="1" t="s">
        <v>97</v>
      </c>
      <c r="V65" s="2">
        <v>56</v>
      </c>
      <c r="W65" s="2">
        <v>36</v>
      </c>
      <c r="X65" s="2">
        <v>20</v>
      </c>
      <c r="Y65" s="2">
        <v>39</v>
      </c>
      <c r="Z65" s="2">
        <v>46</v>
      </c>
      <c r="AA65" s="2">
        <v>-7</v>
      </c>
      <c r="AB65" s="2">
        <v>51</v>
      </c>
      <c r="AC65" s="2">
        <v>35</v>
      </c>
      <c r="AD65" s="2">
        <v>16</v>
      </c>
      <c r="AE65" s="2">
        <v>75</v>
      </c>
      <c r="AF65" s="2">
        <v>21</v>
      </c>
      <c r="AG65" s="2">
        <v>54</v>
      </c>
    </row>
    <row r="66" spans="1:33">
      <c r="U66" s="1" t="s">
        <v>98</v>
      </c>
      <c r="V66" s="2">
        <v>58</v>
      </c>
      <c r="W66" s="2">
        <v>35</v>
      </c>
      <c r="X66" s="2">
        <v>23</v>
      </c>
      <c r="Y66" s="2">
        <v>51</v>
      </c>
      <c r="Z66" s="2">
        <v>39</v>
      </c>
      <c r="AA66" s="2">
        <v>12</v>
      </c>
      <c r="AB66" s="2">
        <v>57</v>
      </c>
      <c r="AC66" s="2">
        <v>37</v>
      </c>
      <c r="AD66" s="2">
        <v>20</v>
      </c>
      <c r="AE66" s="2">
        <v>62</v>
      </c>
      <c r="AF66" s="2">
        <v>29</v>
      </c>
      <c r="AG66" s="2">
        <v>33</v>
      </c>
    </row>
    <row r="67" spans="1:33">
      <c r="U67" s="1" t="s">
        <v>99</v>
      </c>
      <c r="V67" s="2">
        <v>56</v>
      </c>
      <c r="W67" s="2">
        <v>37</v>
      </c>
      <c r="X67" s="2">
        <v>19</v>
      </c>
      <c r="Y67" s="2">
        <v>40</v>
      </c>
      <c r="Z67" s="2">
        <v>42</v>
      </c>
      <c r="AA67" s="2">
        <v>-2</v>
      </c>
      <c r="AB67" s="2">
        <v>50</v>
      </c>
      <c r="AC67" s="2">
        <v>40</v>
      </c>
      <c r="AD67" s="2">
        <v>10</v>
      </c>
      <c r="AE67" s="2">
        <v>65</v>
      </c>
      <c r="AF67" s="2">
        <v>28</v>
      </c>
      <c r="AG67" s="2">
        <v>37</v>
      </c>
    </row>
    <row r="68" spans="1:33">
      <c r="A68" s="3" t="str">
        <f>HYPERLINK("#'ToC'!B8", "Table of Contents")</f>
        <v>Table of Contents</v>
      </c>
      <c r="U68" s="1" t="s">
        <v>100</v>
      </c>
      <c r="V68" s="2">
        <v>56</v>
      </c>
      <c r="W68" s="2">
        <v>37</v>
      </c>
      <c r="X68" s="2">
        <v>19</v>
      </c>
      <c r="Y68" s="2">
        <v>43</v>
      </c>
      <c r="Z68" s="2">
        <v>43</v>
      </c>
      <c r="AA68" s="2">
        <v>0</v>
      </c>
      <c r="AB68" s="2">
        <v>51</v>
      </c>
      <c r="AC68" s="2">
        <v>41</v>
      </c>
      <c r="AD68" s="2">
        <v>10</v>
      </c>
      <c r="AE68" s="2">
        <v>72</v>
      </c>
      <c r="AF68" s="2">
        <v>24</v>
      </c>
      <c r="AG68" s="2">
        <v>48</v>
      </c>
    </row>
    <row r="69" spans="1:33">
      <c r="U69" s="1" t="s">
        <v>101</v>
      </c>
      <c r="V69" s="2">
        <v>57</v>
      </c>
      <c r="W69" s="2">
        <v>34</v>
      </c>
      <c r="X69" s="2">
        <v>23</v>
      </c>
      <c r="Y69" s="2">
        <v>51</v>
      </c>
      <c r="Z69" s="2">
        <v>37</v>
      </c>
      <c r="AA69" s="2">
        <v>14</v>
      </c>
      <c r="AB69" s="2">
        <v>54</v>
      </c>
      <c r="AC69" s="2">
        <v>42</v>
      </c>
      <c r="AD69" s="2">
        <v>12</v>
      </c>
      <c r="AE69" s="2">
        <v>45</v>
      </c>
      <c r="AF69" s="2">
        <v>43</v>
      </c>
      <c r="AG69" s="2">
        <v>2</v>
      </c>
    </row>
    <row r="70" spans="1:33">
      <c r="U70" s="1" t="s">
        <v>102</v>
      </c>
      <c r="V70" s="2">
        <v>55</v>
      </c>
      <c r="W70" s="2">
        <v>37</v>
      </c>
      <c r="X70" s="2">
        <v>18</v>
      </c>
      <c r="Y70" s="2">
        <v>42</v>
      </c>
      <c r="Z70" s="2">
        <v>42</v>
      </c>
      <c r="AA70" s="2">
        <v>0</v>
      </c>
      <c r="AB70" s="2">
        <v>39</v>
      </c>
      <c r="AC70" s="2">
        <v>45</v>
      </c>
      <c r="AD70" s="2">
        <v>-6</v>
      </c>
      <c r="AE70" s="2">
        <v>60</v>
      </c>
      <c r="AF70" s="2">
        <v>25</v>
      </c>
      <c r="AG70" s="2">
        <v>35</v>
      </c>
    </row>
    <row r="71" spans="1:33">
      <c r="U71" s="1" t="s">
        <v>103</v>
      </c>
      <c r="V71" s="2">
        <v>58</v>
      </c>
      <c r="W71" s="2">
        <v>34</v>
      </c>
      <c r="X71" s="2">
        <v>24</v>
      </c>
      <c r="Y71" s="2">
        <v>36</v>
      </c>
      <c r="Z71" s="2">
        <v>48</v>
      </c>
      <c r="AA71" s="2">
        <v>-12</v>
      </c>
      <c r="AB71" s="2">
        <v>49</v>
      </c>
      <c r="AC71" s="2">
        <v>38</v>
      </c>
      <c r="AD71" s="2">
        <v>11</v>
      </c>
      <c r="AE71" s="2">
        <v>32</v>
      </c>
      <c r="AF71" s="2">
        <v>51</v>
      </c>
      <c r="AG71" s="2">
        <v>-19</v>
      </c>
    </row>
    <row r="72" spans="1:33">
      <c r="U72" s="1" t="s">
        <v>104</v>
      </c>
      <c r="V72" s="2">
        <v>56</v>
      </c>
      <c r="W72" s="2">
        <v>36</v>
      </c>
      <c r="X72" s="2">
        <v>20</v>
      </c>
      <c r="Y72" s="2">
        <v>42</v>
      </c>
      <c r="Z72" s="2">
        <v>37</v>
      </c>
      <c r="AA72" s="2">
        <v>5</v>
      </c>
      <c r="AB72" s="2">
        <v>50</v>
      </c>
      <c r="AC72" s="2">
        <v>37</v>
      </c>
      <c r="AD72" s="2">
        <v>13</v>
      </c>
      <c r="AE72" s="2">
        <v>67</v>
      </c>
      <c r="AF72" s="2">
        <v>25</v>
      </c>
      <c r="AG72" s="2">
        <v>42</v>
      </c>
    </row>
    <row r="73" spans="1:33">
      <c r="U73" s="1" t="s">
        <v>105</v>
      </c>
      <c r="V73" s="2">
        <v>58</v>
      </c>
      <c r="W73" s="2">
        <v>30</v>
      </c>
      <c r="X73" s="2">
        <v>28</v>
      </c>
      <c r="Y73" s="2">
        <v>42</v>
      </c>
      <c r="Z73" s="2">
        <v>47</v>
      </c>
      <c r="AA73" s="2">
        <v>-5</v>
      </c>
      <c r="AB73" s="2">
        <v>54</v>
      </c>
      <c r="AC73" s="2">
        <v>38</v>
      </c>
      <c r="AD73" s="2">
        <v>16</v>
      </c>
      <c r="AE73" s="2">
        <v>85</v>
      </c>
      <c r="AF73" s="2">
        <v>7</v>
      </c>
      <c r="AG73" s="2">
        <v>78</v>
      </c>
    </row>
    <row r="74" spans="1:33">
      <c r="U74" s="1" t="s">
        <v>106</v>
      </c>
      <c r="V74" s="2">
        <v>66</v>
      </c>
      <c r="W74" s="2">
        <v>25</v>
      </c>
      <c r="X74" s="2">
        <v>41</v>
      </c>
      <c r="Y74" s="2">
        <v>45</v>
      </c>
      <c r="Z74" s="2">
        <v>38</v>
      </c>
      <c r="AA74" s="2">
        <v>7</v>
      </c>
      <c r="AB74" s="2">
        <v>54</v>
      </c>
      <c r="AC74" s="2">
        <v>43</v>
      </c>
      <c r="AD74" s="2">
        <v>11</v>
      </c>
      <c r="AE74" s="2">
        <v>58</v>
      </c>
      <c r="AF74" s="2">
        <v>13</v>
      </c>
      <c r="AG74" s="2">
        <v>45</v>
      </c>
    </row>
    <row r="75" spans="1:33">
      <c r="U75" s="1" t="s">
        <v>107</v>
      </c>
      <c r="V75" s="2">
        <v>62</v>
      </c>
      <c r="W75" s="2">
        <v>27</v>
      </c>
      <c r="X75" s="2">
        <v>35</v>
      </c>
      <c r="Y75" s="2">
        <v>51</v>
      </c>
      <c r="Z75" s="2">
        <v>36</v>
      </c>
      <c r="AA75" s="2">
        <v>15</v>
      </c>
      <c r="AB75" s="2">
        <v>53</v>
      </c>
      <c r="AC75" s="2">
        <v>41</v>
      </c>
      <c r="AD75" s="2">
        <v>12</v>
      </c>
      <c r="AE75" s="2">
        <v>37</v>
      </c>
      <c r="AF75" s="2">
        <v>44</v>
      </c>
      <c r="AG75" s="2">
        <v>-7</v>
      </c>
    </row>
    <row r="76" spans="1:33">
      <c r="U76" s="1" t="s">
        <v>108</v>
      </c>
      <c r="V76" s="2">
        <v>68</v>
      </c>
      <c r="W76" s="2">
        <v>24</v>
      </c>
      <c r="X76" s="2">
        <v>44</v>
      </c>
      <c r="Y76" s="2">
        <v>42</v>
      </c>
      <c r="Z76" s="2">
        <v>34</v>
      </c>
      <c r="AA76" s="2">
        <v>8</v>
      </c>
      <c r="AB76" s="2">
        <v>46</v>
      </c>
      <c r="AC76" s="2">
        <v>43</v>
      </c>
      <c r="AD76" s="2">
        <v>3</v>
      </c>
      <c r="AE76" s="2">
        <v>57</v>
      </c>
      <c r="AF76" s="2">
        <v>41</v>
      </c>
      <c r="AG76" s="2">
        <v>16</v>
      </c>
    </row>
    <row r="77" spans="1:33">
      <c r="U77" s="1" t="s">
        <v>109</v>
      </c>
      <c r="V77" s="2">
        <v>69</v>
      </c>
      <c r="W77" s="2">
        <v>24</v>
      </c>
      <c r="X77" s="2">
        <v>45</v>
      </c>
      <c r="Y77" s="2">
        <v>54</v>
      </c>
      <c r="Z77" s="2">
        <v>28</v>
      </c>
      <c r="AA77" s="2">
        <v>26</v>
      </c>
      <c r="AB77" s="2">
        <v>60</v>
      </c>
      <c r="AC77" s="2">
        <v>25</v>
      </c>
      <c r="AD77" s="2">
        <v>35</v>
      </c>
      <c r="AE77" s="2">
        <v>46</v>
      </c>
      <c r="AF77" s="2">
        <v>30</v>
      </c>
      <c r="AG77" s="2">
        <v>16</v>
      </c>
    </row>
    <row r="78" spans="1:33">
      <c r="U78" s="1" t="s">
        <v>110</v>
      </c>
      <c r="V78" s="2">
        <v>62</v>
      </c>
      <c r="W78" s="2">
        <v>27</v>
      </c>
      <c r="X78" s="2">
        <v>35</v>
      </c>
      <c r="Y78" s="2">
        <v>38</v>
      </c>
      <c r="Z78" s="2">
        <v>46</v>
      </c>
      <c r="AA78" s="2">
        <v>-8</v>
      </c>
      <c r="AB78" s="2">
        <v>62</v>
      </c>
      <c r="AC78" s="2">
        <v>25</v>
      </c>
      <c r="AD78" s="2">
        <v>37</v>
      </c>
      <c r="AE78" s="2">
        <v>77</v>
      </c>
      <c r="AF78" s="2">
        <v>18</v>
      </c>
      <c r="AG78" s="2">
        <v>59</v>
      </c>
    </row>
    <row r="79" spans="1:33">
      <c r="U79" s="1" t="s">
        <v>111</v>
      </c>
      <c r="V79" s="2">
        <v>69</v>
      </c>
      <c r="W79" s="2">
        <v>22</v>
      </c>
      <c r="X79" s="2">
        <v>47</v>
      </c>
      <c r="Y79" s="2">
        <v>44</v>
      </c>
      <c r="Z79" s="2">
        <v>38</v>
      </c>
      <c r="AA79" s="2">
        <v>6</v>
      </c>
      <c r="AB79" s="2">
        <v>58</v>
      </c>
      <c r="AC79" s="2">
        <v>31</v>
      </c>
      <c r="AD79" s="2">
        <v>27</v>
      </c>
      <c r="AE79" s="2">
        <v>61</v>
      </c>
      <c r="AF79" s="2">
        <v>29</v>
      </c>
      <c r="AG79" s="2">
        <v>32</v>
      </c>
    </row>
    <row r="80" spans="1:33">
      <c r="U80" s="1" t="s">
        <v>112</v>
      </c>
      <c r="V80" s="2">
        <v>71</v>
      </c>
      <c r="W80" s="2">
        <v>23</v>
      </c>
      <c r="X80" s="2">
        <v>48</v>
      </c>
      <c r="Y80" s="2">
        <v>50</v>
      </c>
      <c r="Z80" s="2">
        <v>29</v>
      </c>
      <c r="AA80" s="2">
        <v>21</v>
      </c>
      <c r="AB80" s="2">
        <v>53</v>
      </c>
      <c r="AC80" s="2">
        <v>40</v>
      </c>
      <c r="AD80" s="2">
        <v>13</v>
      </c>
      <c r="AE80" s="2">
        <v>65</v>
      </c>
      <c r="AF80" s="2">
        <v>27</v>
      </c>
      <c r="AG80" s="2">
        <v>38</v>
      </c>
    </row>
    <row r="81" spans="21:33">
      <c r="U81" s="1" t="s">
        <v>113</v>
      </c>
      <c r="V81" s="2">
        <v>67</v>
      </c>
      <c r="W81" s="2">
        <v>26</v>
      </c>
      <c r="X81" s="2">
        <v>41</v>
      </c>
      <c r="Y81" s="2">
        <v>43</v>
      </c>
      <c r="Z81" s="2">
        <v>41</v>
      </c>
      <c r="AA81" s="2">
        <v>2</v>
      </c>
      <c r="AB81" s="2">
        <v>53</v>
      </c>
      <c r="AC81" s="2">
        <v>42</v>
      </c>
      <c r="AD81" s="2">
        <v>11</v>
      </c>
      <c r="AE81" s="2">
        <v>72</v>
      </c>
      <c r="AF81" s="2">
        <v>29</v>
      </c>
      <c r="AG81" s="2">
        <v>43</v>
      </c>
    </row>
    <row r="82" spans="21:33">
      <c r="U82" s="1" t="s">
        <v>114</v>
      </c>
      <c r="V82" s="2">
        <v>67</v>
      </c>
      <c r="W82" s="2">
        <v>24</v>
      </c>
      <c r="X82" s="2">
        <v>43</v>
      </c>
      <c r="Y82" s="2">
        <v>52</v>
      </c>
      <c r="Z82" s="2">
        <v>30</v>
      </c>
      <c r="AA82" s="2">
        <v>22</v>
      </c>
      <c r="AB82" s="2">
        <v>52</v>
      </c>
      <c r="AC82" s="2">
        <v>43</v>
      </c>
      <c r="AD82" s="2">
        <v>9</v>
      </c>
      <c r="AE82" s="2">
        <v>60</v>
      </c>
      <c r="AF82" s="2">
        <v>24</v>
      </c>
      <c r="AG82" s="2">
        <v>36</v>
      </c>
    </row>
    <row r="83" spans="21:33">
      <c r="U83" s="1" t="s">
        <v>115</v>
      </c>
      <c r="V83" s="2">
        <v>72</v>
      </c>
      <c r="W83" s="2">
        <v>20</v>
      </c>
      <c r="X83" s="2">
        <v>52</v>
      </c>
      <c r="Y83" s="2">
        <v>45</v>
      </c>
      <c r="Z83" s="2">
        <v>37</v>
      </c>
      <c r="AA83" s="2">
        <v>8</v>
      </c>
      <c r="AB83" s="2">
        <v>51</v>
      </c>
      <c r="AC83" s="2">
        <v>44</v>
      </c>
      <c r="AD83" s="2">
        <v>7</v>
      </c>
      <c r="AE83" s="2">
        <v>44</v>
      </c>
      <c r="AF83" s="2">
        <v>42</v>
      </c>
      <c r="AG83" s="2">
        <v>2</v>
      </c>
    </row>
    <row r="84" spans="21:33">
      <c r="U84" s="1" t="s">
        <v>116</v>
      </c>
      <c r="V84" s="2">
        <v>69</v>
      </c>
      <c r="W84" s="2">
        <v>24</v>
      </c>
      <c r="X84" s="2">
        <v>45</v>
      </c>
      <c r="Y84" s="2">
        <v>55</v>
      </c>
      <c r="Z84" s="2">
        <v>34</v>
      </c>
      <c r="AA84" s="2">
        <v>21</v>
      </c>
      <c r="AB84" s="2">
        <v>53</v>
      </c>
      <c r="AC84" s="2">
        <v>32</v>
      </c>
      <c r="AD84" s="2">
        <v>21</v>
      </c>
      <c r="AE84" s="2">
        <v>77</v>
      </c>
      <c r="AF84" s="2">
        <v>23</v>
      </c>
      <c r="AG84" s="2">
        <v>54</v>
      </c>
    </row>
    <row r="85" spans="21:33">
      <c r="U85" s="1" t="s">
        <v>117</v>
      </c>
      <c r="V85" s="2">
        <v>70</v>
      </c>
      <c r="W85" s="2">
        <v>20</v>
      </c>
      <c r="X85" s="2">
        <v>50</v>
      </c>
      <c r="Y85" s="2">
        <v>45</v>
      </c>
      <c r="Z85" s="2">
        <v>45</v>
      </c>
      <c r="AA85" s="2">
        <v>0</v>
      </c>
      <c r="AB85" s="2">
        <v>52</v>
      </c>
      <c r="AC85" s="2">
        <v>39</v>
      </c>
      <c r="AD85" s="2">
        <v>13</v>
      </c>
      <c r="AE85" s="2">
        <v>72</v>
      </c>
      <c r="AF85" s="2">
        <v>24</v>
      </c>
      <c r="AG85" s="2">
        <v>48</v>
      </c>
    </row>
    <row r="86" spans="21:33">
      <c r="U86" s="1" t="s">
        <v>118</v>
      </c>
      <c r="V86" s="2">
        <v>70</v>
      </c>
      <c r="W86" s="2">
        <v>23</v>
      </c>
      <c r="X86" s="2">
        <v>47</v>
      </c>
      <c r="Y86" s="2">
        <v>62</v>
      </c>
      <c r="Z86" s="2">
        <v>32</v>
      </c>
      <c r="AA86" s="2">
        <v>30</v>
      </c>
      <c r="AB86" s="2">
        <v>59</v>
      </c>
      <c r="AC86" s="2">
        <v>34</v>
      </c>
      <c r="AD86" s="2">
        <v>25</v>
      </c>
      <c r="AE86" s="2">
        <v>48</v>
      </c>
      <c r="AF86" s="2">
        <v>34</v>
      </c>
      <c r="AG86" s="2">
        <v>14</v>
      </c>
    </row>
    <row r="87" spans="21:33">
      <c r="U87" s="1" t="s">
        <v>119</v>
      </c>
      <c r="V87" s="2">
        <v>75</v>
      </c>
      <c r="W87" s="2">
        <v>17</v>
      </c>
      <c r="X87" s="2">
        <v>58</v>
      </c>
      <c r="Y87" s="2">
        <v>55</v>
      </c>
      <c r="Z87" s="2">
        <v>31</v>
      </c>
      <c r="AA87" s="2">
        <v>24</v>
      </c>
      <c r="AB87" s="2">
        <v>52</v>
      </c>
      <c r="AC87" s="2">
        <v>37</v>
      </c>
      <c r="AD87" s="2">
        <v>15</v>
      </c>
      <c r="AE87" s="2">
        <v>65</v>
      </c>
      <c r="AF87" s="2">
        <v>30</v>
      </c>
      <c r="AG87" s="2">
        <v>35</v>
      </c>
    </row>
    <row r="88" spans="21:33">
      <c r="U88" s="1" t="s">
        <v>120</v>
      </c>
      <c r="V88" s="2">
        <v>74</v>
      </c>
      <c r="W88" s="2">
        <v>14</v>
      </c>
      <c r="X88" s="2">
        <v>60</v>
      </c>
      <c r="Y88" s="2">
        <v>51</v>
      </c>
      <c r="Z88" s="2">
        <v>36</v>
      </c>
      <c r="AA88" s="2">
        <v>15</v>
      </c>
      <c r="AB88" s="2">
        <v>50</v>
      </c>
      <c r="AC88" s="2">
        <v>34</v>
      </c>
      <c r="AD88" s="2">
        <v>16</v>
      </c>
      <c r="AE88" s="2">
        <v>70</v>
      </c>
      <c r="AF88" s="2">
        <v>14</v>
      </c>
      <c r="AG88" s="2">
        <v>56</v>
      </c>
    </row>
    <row r="89" spans="21:33">
      <c r="U89" s="1" t="s">
        <v>121</v>
      </c>
      <c r="V89" s="2">
        <v>77</v>
      </c>
      <c r="W89" s="2">
        <v>17</v>
      </c>
      <c r="X89" s="2">
        <v>60</v>
      </c>
      <c r="Y89" s="2">
        <v>53</v>
      </c>
      <c r="Z89" s="2">
        <v>35</v>
      </c>
      <c r="AA89" s="2">
        <v>18</v>
      </c>
      <c r="AB89" s="2">
        <v>55</v>
      </c>
      <c r="AC89" s="2">
        <v>30</v>
      </c>
      <c r="AD89" s="2">
        <v>25</v>
      </c>
      <c r="AE89" s="2">
        <v>54</v>
      </c>
      <c r="AF89" s="2">
        <v>20</v>
      </c>
      <c r="AG89" s="2">
        <v>34</v>
      </c>
    </row>
    <row r="90" spans="21:33">
      <c r="U90" s="1" t="s">
        <v>122</v>
      </c>
      <c r="V90" s="2">
        <v>73</v>
      </c>
      <c r="W90" s="2">
        <v>18</v>
      </c>
      <c r="X90" s="2">
        <v>55</v>
      </c>
      <c r="Y90" s="2">
        <v>50</v>
      </c>
      <c r="Z90" s="2">
        <v>39</v>
      </c>
      <c r="AA90" s="2">
        <v>11</v>
      </c>
      <c r="AB90" s="2">
        <v>56</v>
      </c>
      <c r="AC90" s="2">
        <v>35</v>
      </c>
      <c r="AD90" s="2">
        <v>21</v>
      </c>
      <c r="AE90" s="2">
        <v>62</v>
      </c>
      <c r="AF90" s="2">
        <v>32</v>
      </c>
      <c r="AG90" s="2">
        <v>30</v>
      </c>
    </row>
    <row r="91" spans="21:33">
      <c r="U91" s="1" t="s">
        <v>123</v>
      </c>
      <c r="V91" s="2">
        <v>71</v>
      </c>
      <c r="W91" s="2">
        <v>21</v>
      </c>
      <c r="X91" s="2">
        <v>50</v>
      </c>
      <c r="Y91" s="2">
        <v>50</v>
      </c>
      <c r="Z91" s="2">
        <v>38</v>
      </c>
      <c r="AA91" s="2">
        <v>12</v>
      </c>
      <c r="AB91" s="2">
        <v>46</v>
      </c>
      <c r="AC91" s="2">
        <v>37</v>
      </c>
      <c r="AD91" s="2">
        <v>9</v>
      </c>
      <c r="AE91" s="2">
        <v>68</v>
      </c>
      <c r="AF91" s="2">
        <v>25</v>
      </c>
      <c r="AG91" s="2">
        <v>43</v>
      </c>
    </row>
    <row r="92" spans="21:33">
      <c r="U92" s="1" t="s">
        <v>124</v>
      </c>
      <c r="V92" s="2">
        <v>70</v>
      </c>
      <c r="W92" s="2">
        <v>22</v>
      </c>
      <c r="X92" s="2">
        <v>48</v>
      </c>
      <c r="Y92" s="2">
        <v>45</v>
      </c>
      <c r="Z92" s="2">
        <v>37</v>
      </c>
      <c r="AA92" s="2">
        <v>8</v>
      </c>
      <c r="AB92" s="2">
        <v>58</v>
      </c>
      <c r="AC92" s="2">
        <v>30</v>
      </c>
      <c r="AD92" s="2">
        <v>28</v>
      </c>
      <c r="AE92" s="2">
        <v>81</v>
      </c>
      <c r="AF92" s="2">
        <v>15</v>
      </c>
      <c r="AG92" s="2">
        <v>66</v>
      </c>
    </row>
    <row r="93" spans="21:33">
      <c r="U93" s="1" t="s">
        <v>125</v>
      </c>
      <c r="V93" s="2">
        <v>71</v>
      </c>
      <c r="W93" s="2">
        <v>19</v>
      </c>
      <c r="X93" s="2">
        <v>52</v>
      </c>
      <c r="Y93" s="2">
        <v>57</v>
      </c>
      <c r="Z93" s="2">
        <v>32</v>
      </c>
      <c r="AA93" s="2">
        <v>25</v>
      </c>
      <c r="AB93" s="2">
        <v>40</v>
      </c>
      <c r="AC93" s="2">
        <v>48</v>
      </c>
      <c r="AD93" s="2">
        <v>-8</v>
      </c>
      <c r="AE93" s="2">
        <v>37</v>
      </c>
      <c r="AF93" s="2">
        <v>56</v>
      </c>
      <c r="AG93" s="2">
        <v>-19</v>
      </c>
    </row>
    <row r="94" spans="21:33">
      <c r="U94" s="1" t="s">
        <v>126</v>
      </c>
      <c r="V94" s="2">
        <v>72</v>
      </c>
      <c r="W94" s="2">
        <v>19</v>
      </c>
      <c r="X94" s="2">
        <v>53</v>
      </c>
      <c r="Y94" s="2">
        <v>45</v>
      </c>
      <c r="Z94" s="2">
        <v>44</v>
      </c>
      <c r="AA94" s="2">
        <v>1</v>
      </c>
      <c r="AB94" s="2">
        <v>52</v>
      </c>
      <c r="AC94" s="2">
        <v>36</v>
      </c>
      <c r="AD94" s="2">
        <v>16</v>
      </c>
      <c r="AE94" s="2">
        <v>67</v>
      </c>
      <c r="AF94" s="2">
        <v>28</v>
      </c>
      <c r="AG94" s="2">
        <v>39</v>
      </c>
    </row>
    <row r="95" spans="21:33">
      <c r="U95" s="1" t="s">
        <v>127</v>
      </c>
      <c r="V95" s="2">
        <v>73</v>
      </c>
      <c r="W95" s="2">
        <v>21</v>
      </c>
      <c r="X95" s="2">
        <v>52</v>
      </c>
      <c r="Y95" s="2">
        <v>49</v>
      </c>
      <c r="Z95" s="2">
        <v>40</v>
      </c>
      <c r="AA95" s="2">
        <v>9</v>
      </c>
      <c r="AB95" s="2">
        <v>53</v>
      </c>
      <c r="AC95" s="2">
        <v>38</v>
      </c>
      <c r="AD95" s="2">
        <v>15</v>
      </c>
      <c r="AE95" s="2">
        <v>44</v>
      </c>
      <c r="AF95" s="2">
        <v>41</v>
      </c>
      <c r="AG95" s="2">
        <v>3</v>
      </c>
    </row>
    <row r="96" spans="21:33">
      <c r="U96" s="1" t="s">
        <v>128</v>
      </c>
      <c r="V96" s="2">
        <v>67</v>
      </c>
      <c r="W96" s="2">
        <v>24</v>
      </c>
      <c r="X96" s="2">
        <v>43</v>
      </c>
      <c r="Y96" s="2">
        <v>58</v>
      </c>
      <c r="Z96" s="2">
        <v>29</v>
      </c>
      <c r="AA96" s="2">
        <v>29</v>
      </c>
      <c r="AB96" s="2">
        <v>52</v>
      </c>
      <c r="AC96" s="2">
        <v>43</v>
      </c>
      <c r="AD96" s="2">
        <v>9</v>
      </c>
      <c r="AE96" s="2">
        <v>65</v>
      </c>
      <c r="AF96" s="2">
        <v>34</v>
      </c>
      <c r="AG96" s="2">
        <v>31</v>
      </c>
    </row>
    <row r="97" spans="21:33">
      <c r="U97" s="1" t="s">
        <v>129</v>
      </c>
      <c r="V97" s="2">
        <v>66</v>
      </c>
      <c r="W97" s="2">
        <v>26</v>
      </c>
      <c r="X97" s="2">
        <v>40</v>
      </c>
      <c r="Y97" s="2">
        <v>53</v>
      </c>
      <c r="Z97" s="2">
        <v>39</v>
      </c>
      <c r="AA97" s="2">
        <v>14</v>
      </c>
      <c r="AB97" s="2">
        <v>42</v>
      </c>
      <c r="AC97" s="2">
        <v>45</v>
      </c>
      <c r="AD97" s="2">
        <v>-3</v>
      </c>
      <c r="AE97" s="2">
        <v>59</v>
      </c>
      <c r="AF97" s="2">
        <v>25</v>
      </c>
      <c r="AG97" s="2">
        <v>34</v>
      </c>
    </row>
    <row r="98" spans="21:33">
      <c r="U98" s="1" t="s">
        <v>130</v>
      </c>
      <c r="V98" s="2">
        <v>73</v>
      </c>
      <c r="W98" s="2">
        <v>18</v>
      </c>
      <c r="X98" s="2">
        <v>55</v>
      </c>
      <c r="Y98" s="2">
        <v>49</v>
      </c>
      <c r="Z98" s="2">
        <v>31</v>
      </c>
      <c r="AA98" s="2">
        <v>18</v>
      </c>
      <c r="AB98" s="2">
        <v>57</v>
      </c>
      <c r="AC98" s="2">
        <v>33</v>
      </c>
      <c r="AD98" s="2">
        <v>24</v>
      </c>
      <c r="AE98" s="2">
        <v>74</v>
      </c>
      <c r="AF98" s="2">
        <v>27</v>
      </c>
      <c r="AG98" s="2">
        <v>47</v>
      </c>
    </row>
    <row r="99" spans="21:33">
      <c r="U99" s="1" t="s">
        <v>131</v>
      </c>
      <c r="V99" s="2">
        <v>72</v>
      </c>
      <c r="W99" s="2">
        <v>21</v>
      </c>
      <c r="X99" s="2">
        <v>51</v>
      </c>
      <c r="Y99" s="2">
        <v>56</v>
      </c>
      <c r="Z99" s="2">
        <v>27</v>
      </c>
      <c r="AA99" s="2">
        <v>29</v>
      </c>
      <c r="AB99" s="2">
        <v>67</v>
      </c>
      <c r="AC99" s="2">
        <v>27</v>
      </c>
      <c r="AD99" s="2">
        <v>40</v>
      </c>
      <c r="AE99" s="2">
        <v>63</v>
      </c>
      <c r="AF99" s="2">
        <v>37</v>
      </c>
      <c r="AG99" s="2">
        <v>26</v>
      </c>
    </row>
    <row r="100" spans="21:33">
      <c r="U100" s="1" t="s">
        <v>132</v>
      </c>
      <c r="V100" s="2">
        <v>74</v>
      </c>
      <c r="W100" s="2">
        <v>18</v>
      </c>
      <c r="X100" s="2">
        <v>56</v>
      </c>
      <c r="Y100" s="2">
        <v>53</v>
      </c>
      <c r="Z100" s="2">
        <v>30</v>
      </c>
      <c r="AA100" s="2">
        <v>23</v>
      </c>
      <c r="AB100" s="2">
        <v>54</v>
      </c>
      <c r="AC100" s="2">
        <v>33</v>
      </c>
      <c r="AD100" s="2">
        <v>21</v>
      </c>
      <c r="AE100" s="2">
        <v>58</v>
      </c>
      <c r="AF100" s="2">
        <v>31</v>
      </c>
      <c r="AG100" s="2">
        <v>27</v>
      </c>
    </row>
    <row r="101" spans="21:33">
      <c r="U101" s="1" t="s">
        <v>133</v>
      </c>
      <c r="V101" s="2">
        <v>75</v>
      </c>
      <c r="W101" s="2">
        <v>16</v>
      </c>
      <c r="X101" s="2">
        <v>59</v>
      </c>
      <c r="Y101" s="2">
        <v>49</v>
      </c>
      <c r="Z101" s="2">
        <v>35</v>
      </c>
      <c r="AA101" s="2">
        <v>14</v>
      </c>
      <c r="AB101" s="2">
        <v>59</v>
      </c>
      <c r="AC101" s="2">
        <v>31</v>
      </c>
      <c r="AD101" s="2">
        <v>28</v>
      </c>
      <c r="AE101" s="2">
        <v>59</v>
      </c>
      <c r="AF101" s="2">
        <v>34</v>
      </c>
      <c r="AG101" s="2">
        <v>25</v>
      </c>
    </row>
    <row r="102" spans="21:33">
      <c r="U102" s="1" t="s">
        <v>134</v>
      </c>
      <c r="V102" s="2">
        <v>70</v>
      </c>
      <c r="W102" s="2">
        <v>20</v>
      </c>
      <c r="X102" s="2">
        <v>50</v>
      </c>
      <c r="Y102" s="2">
        <v>56</v>
      </c>
      <c r="Z102" s="2">
        <v>33</v>
      </c>
      <c r="AA102" s="2">
        <v>23</v>
      </c>
      <c r="AB102" s="2">
        <v>65</v>
      </c>
      <c r="AC102" s="2">
        <v>27</v>
      </c>
      <c r="AD102" s="2">
        <v>38</v>
      </c>
      <c r="AE102" s="2">
        <v>70</v>
      </c>
      <c r="AF102" s="2">
        <v>23</v>
      </c>
      <c r="AG102" s="2">
        <v>47</v>
      </c>
    </row>
    <row r="103" spans="21:33">
      <c r="U103" s="1" t="s">
        <v>135</v>
      </c>
      <c r="V103" s="2">
        <v>69</v>
      </c>
      <c r="W103" s="2">
        <v>20</v>
      </c>
      <c r="X103" s="2">
        <v>49</v>
      </c>
      <c r="Y103" s="2">
        <v>57</v>
      </c>
      <c r="Z103" s="2">
        <v>35</v>
      </c>
      <c r="AA103" s="2">
        <v>22</v>
      </c>
      <c r="AB103" s="2">
        <v>57</v>
      </c>
      <c r="AC103" s="2">
        <v>27</v>
      </c>
      <c r="AD103" s="2">
        <v>30</v>
      </c>
      <c r="AE103" s="2">
        <v>56</v>
      </c>
      <c r="AF103" s="2">
        <v>27</v>
      </c>
      <c r="AG103" s="2">
        <v>29</v>
      </c>
    </row>
    <row r="104" spans="21:33">
      <c r="U104" s="1" t="s">
        <v>136</v>
      </c>
      <c r="V104" s="2">
        <v>74</v>
      </c>
      <c r="W104" s="2">
        <v>17</v>
      </c>
      <c r="X104" s="2">
        <v>57</v>
      </c>
      <c r="Y104" s="2">
        <v>43</v>
      </c>
      <c r="Z104" s="2">
        <v>38</v>
      </c>
      <c r="AA104" s="2">
        <v>5</v>
      </c>
      <c r="AB104" s="2">
        <v>70</v>
      </c>
      <c r="AC104" s="2">
        <v>28</v>
      </c>
      <c r="AD104" s="2">
        <v>42</v>
      </c>
      <c r="AE104" s="2">
        <v>69</v>
      </c>
      <c r="AF104" s="2">
        <v>22</v>
      </c>
      <c r="AG104" s="2">
        <v>47</v>
      </c>
    </row>
    <row r="105" spans="21:33">
      <c r="U105" s="1" t="s">
        <v>137</v>
      </c>
      <c r="V105" s="2">
        <v>74</v>
      </c>
      <c r="W105" s="2">
        <v>20</v>
      </c>
      <c r="X105" s="2">
        <v>54</v>
      </c>
      <c r="Y105" s="2">
        <v>49</v>
      </c>
      <c r="Z105" s="2">
        <v>41</v>
      </c>
      <c r="AA105" s="2">
        <v>8</v>
      </c>
      <c r="AB105" s="2">
        <v>58</v>
      </c>
      <c r="AC105" s="2">
        <v>36</v>
      </c>
      <c r="AD105" s="2">
        <v>22</v>
      </c>
      <c r="AE105" s="2">
        <v>70</v>
      </c>
      <c r="AF105" s="2">
        <v>23</v>
      </c>
      <c r="AG105" s="2">
        <v>47</v>
      </c>
    </row>
    <row r="106" spans="21:33">
      <c r="U106" s="1" t="s">
        <v>138</v>
      </c>
      <c r="V106" s="2">
        <v>71</v>
      </c>
      <c r="W106" s="2">
        <v>20</v>
      </c>
      <c r="X106" s="2">
        <v>51</v>
      </c>
      <c r="Y106" s="2">
        <v>61</v>
      </c>
      <c r="Z106" s="2">
        <v>30</v>
      </c>
      <c r="AA106" s="2">
        <v>31</v>
      </c>
      <c r="AB106" s="2">
        <v>53</v>
      </c>
      <c r="AC106" s="2">
        <v>40</v>
      </c>
      <c r="AD106" s="2">
        <v>13</v>
      </c>
      <c r="AE106" s="2">
        <v>65</v>
      </c>
      <c r="AF106" s="2">
        <v>35</v>
      </c>
      <c r="AG106" s="2">
        <v>30</v>
      </c>
    </row>
    <row r="107" spans="21:33">
      <c r="U107" s="1" t="s">
        <v>139</v>
      </c>
      <c r="V107" s="2">
        <v>70</v>
      </c>
      <c r="W107" s="2">
        <v>17</v>
      </c>
      <c r="X107" s="2">
        <v>53</v>
      </c>
      <c r="Y107" s="2">
        <v>46</v>
      </c>
      <c r="Z107" s="2">
        <v>36</v>
      </c>
      <c r="AA107" s="2">
        <v>10</v>
      </c>
      <c r="AB107" s="2">
        <v>58</v>
      </c>
      <c r="AC107" s="2">
        <v>29</v>
      </c>
      <c r="AD107" s="2">
        <v>29</v>
      </c>
      <c r="AE107" s="2">
        <v>79</v>
      </c>
      <c r="AF107" s="2">
        <v>14</v>
      </c>
      <c r="AG107" s="2">
        <v>65</v>
      </c>
    </row>
    <row r="108" spans="21:33">
      <c r="U108" s="1" t="s">
        <v>140</v>
      </c>
      <c r="V108" s="2">
        <v>72</v>
      </c>
      <c r="W108" s="2">
        <v>17</v>
      </c>
      <c r="X108" s="2">
        <v>55</v>
      </c>
      <c r="Y108" s="2">
        <v>54</v>
      </c>
      <c r="Z108" s="2">
        <v>29</v>
      </c>
      <c r="AA108" s="2">
        <v>25</v>
      </c>
      <c r="AB108" s="2">
        <v>60</v>
      </c>
      <c r="AC108" s="2">
        <v>27</v>
      </c>
      <c r="AD108" s="2">
        <v>33</v>
      </c>
      <c r="AE108" s="2">
        <v>78</v>
      </c>
      <c r="AF108" s="2">
        <v>22</v>
      </c>
      <c r="AG108" s="2">
        <v>56</v>
      </c>
    </row>
    <row r="109" spans="21:33">
      <c r="U109" s="1" t="s">
        <v>141</v>
      </c>
      <c r="V109" s="2">
        <v>72</v>
      </c>
      <c r="W109" s="2">
        <v>18</v>
      </c>
      <c r="X109" s="2">
        <v>54</v>
      </c>
      <c r="Y109" s="2">
        <v>54</v>
      </c>
      <c r="Z109" s="2">
        <v>33</v>
      </c>
      <c r="AA109" s="2">
        <v>21</v>
      </c>
      <c r="AB109" s="2">
        <v>68</v>
      </c>
      <c r="AC109" s="2">
        <v>21</v>
      </c>
      <c r="AD109" s="2">
        <v>47</v>
      </c>
      <c r="AE109" s="2">
        <v>53</v>
      </c>
      <c r="AF109" s="2">
        <v>29</v>
      </c>
      <c r="AG109" s="2">
        <v>24</v>
      </c>
    </row>
    <row r="110" spans="21:33">
      <c r="U110" s="1" t="s">
        <v>142</v>
      </c>
      <c r="V110" s="2">
        <v>60</v>
      </c>
      <c r="W110" s="2">
        <v>31</v>
      </c>
      <c r="X110" s="2">
        <v>29</v>
      </c>
      <c r="Y110" s="2">
        <v>45</v>
      </c>
      <c r="Z110" s="2">
        <v>45</v>
      </c>
      <c r="AA110" s="2">
        <v>0</v>
      </c>
      <c r="AB110" s="2">
        <v>48</v>
      </c>
      <c r="AC110" s="2">
        <v>35</v>
      </c>
      <c r="AD110" s="2">
        <v>13</v>
      </c>
      <c r="AE110" s="2">
        <v>28</v>
      </c>
      <c r="AF110" s="2">
        <v>60</v>
      </c>
      <c r="AG110" s="2">
        <v>-32</v>
      </c>
    </row>
    <row r="111" spans="21:33">
      <c r="U111" s="1" t="s">
        <v>143</v>
      </c>
      <c r="V111" s="2">
        <v>32</v>
      </c>
      <c r="W111" s="2">
        <v>62</v>
      </c>
      <c r="X111" s="2">
        <v>-30</v>
      </c>
      <c r="Y111" s="2">
        <v>21</v>
      </c>
      <c r="Z111" s="2">
        <v>69</v>
      </c>
      <c r="AA111" s="2">
        <v>-48</v>
      </c>
      <c r="AB111" s="2">
        <v>30</v>
      </c>
      <c r="AC111" s="2">
        <v>67</v>
      </c>
      <c r="AD111" s="2">
        <v>-37</v>
      </c>
      <c r="AE111" s="2">
        <v>27</v>
      </c>
      <c r="AF111" s="2">
        <v>61</v>
      </c>
      <c r="AG111" s="2">
        <v>-34</v>
      </c>
    </row>
    <row r="112" spans="21:33">
      <c r="U112" s="1" t="s">
        <v>144</v>
      </c>
      <c r="V112" s="2">
        <v>34</v>
      </c>
      <c r="W112" s="2">
        <v>58</v>
      </c>
      <c r="X112" s="2">
        <v>-24</v>
      </c>
      <c r="Y112" s="2">
        <v>23</v>
      </c>
      <c r="Z112" s="2">
        <v>73</v>
      </c>
      <c r="AA112" s="2">
        <v>-50</v>
      </c>
      <c r="AB112" s="2">
        <v>34</v>
      </c>
      <c r="AC112" s="2">
        <v>55</v>
      </c>
      <c r="AD112" s="2">
        <v>-21</v>
      </c>
      <c r="AE112" s="2">
        <v>31</v>
      </c>
      <c r="AF112" s="2">
        <v>69</v>
      </c>
      <c r="AG112" s="2">
        <v>-38</v>
      </c>
    </row>
    <row r="113" spans="21:33">
      <c r="U113" s="1" t="s">
        <v>145</v>
      </c>
      <c r="V113" s="2">
        <v>50</v>
      </c>
      <c r="W113" s="2">
        <v>40</v>
      </c>
      <c r="X113" s="2">
        <v>10</v>
      </c>
      <c r="Y113" s="2">
        <v>24</v>
      </c>
      <c r="Z113" s="2">
        <v>62</v>
      </c>
      <c r="AA113" s="2">
        <v>-38</v>
      </c>
      <c r="AB113" s="2">
        <v>30</v>
      </c>
      <c r="AC113" s="2">
        <v>55</v>
      </c>
      <c r="AD113" s="2">
        <v>-25</v>
      </c>
      <c r="AE113" s="2">
        <v>19</v>
      </c>
      <c r="AF113" s="2">
        <v>67</v>
      </c>
      <c r="AG113" s="2">
        <v>-48</v>
      </c>
    </row>
    <row r="114" spans="21:33">
      <c r="U114" s="1" t="s">
        <v>146</v>
      </c>
      <c r="V114" s="2">
        <v>50</v>
      </c>
      <c r="W114" s="2">
        <v>43</v>
      </c>
      <c r="X114" s="2">
        <v>7</v>
      </c>
      <c r="Y114" s="2">
        <v>34</v>
      </c>
      <c r="Z114" s="2">
        <v>54</v>
      </c>
      <c r="AA114" s="2">
        <v>-20</v>
      </c>
      <c r="AB114" s="2">
        <v>38</v>
      </c>
      <c r="AC114" s="2">
        <v>55</v>
      </c>
      <c r="AD114" s="2">
        <v>-17</v>
      </c>
      <c r="AE114" s="2">
        <v>27</v>
      </c>
      <c r="AF114" s="2">
        <v>63</v>
      </c>
      <c r="AG114" s="2">
        <v>-36</v>
      </c>
    </row>
    <row r="115" spans="21:33">
      <c r="U115" s="1" t="s">
        <v>147</v>
      </c>
      <c r="V115" s="2">
        <v>53</v>
      </c>
      <c r="W115" s="2">
        <v>39</v>
      </c>
      <c r="X115" s="2">
        <v>14</v>
      </c>
      <c r="Y115" s="2">
        <v>40</v>
      </c>
      <c r="Z115" s="2">
        <v>49</v>
      </c>
      <c r="AA115" s="2">
        <v>-9</v>
      </c>
      <c r="AB115" s="2">
        <v>38</v>
      </c>
      <c r="AC115" s="2">
        <v>57</v>
      </c>
      <c r="AD115" s="2">
        <v>-19</v>
      </c>
      <c r="AE115" s="2">
        <v>36</v>
      </c>
      <c r="AF115" s="2">
        <v>62</v>
      </c>
      <c r="AG115" s="2">
        <v>-26</v>
      </c>
    </row>
    <row r="116" spans="21:33">
      <c r="U116" s="1" t="s">
        <v>148</v>
      </c>
      <c r="V116" s="2">
        <v>64</v>
      </c>
      <c r="W116" s="2">
        <v>29</v>
      </c>
      <c r="X116" s="2">
        <v>35</v>
      </c>
      <c r="Y116" s="2">
        <v>45</v>
      </c>
      <c r="Z116" s="2">
        <v>51</v>
      </c>
      <c r="AA116" s="2">
        <v>-6</v>
      </c>
      <c r="AB116" s="2">
        <v>38</v>
      </c>
      <c r="AC116" s="2">
        <v>51</v>
      </c>
      <c r="AD116" s="2">
        <v>-13</v>
      </c>
      <c r="AE116" s="2">
        <v>33</v>
      </c>
      <c r="AF116" s="2">
        <v>59</v>
      </c>
      <c r="AG116" s="2">
        <v>-26</v>
      </c>
    </row>
    <row r="117" spans="21:33">
      <c r="U117" s="1" t="s">
        <v>149</v>
      </c>
      <c r="V117" s="2">
        <v>68</v>
      </c>
      <c r="W117" s="2">
        <v>25</v>
      </c>
      <c r="X117" s="2">
        <v>43</v>
      </c>
      <c r="Y117" s="2">
        <v>42</v>
      </c>
      <c r="Z117" s="2">
        <v>56</v>
      </c>
      <c r="AA117" s="2">
        <v>-14</v>
      </c>
      <c r="AB117" s="2">
        <v>36</v>
      </c>
      <c r="AC117" s="2">
        <v>55</v>
      </c>
      <c r="AD117" s="2">
        <v>-19</v>
      </c>
      <c r="AE117" s="2">
        <v>55</v>
      </c>
      <c r="AF117" s="2">
        <v>37</v>
      </c>
      <c r="AG117" s="2">
        <v>18</v>
      </c>
    </row>
    <row r="118" spans="21:33">
      <c r="U118" s="1" t="s">
        <v>150</v>
      </c>
      <c r="V118" s="2">
        <v>66</v>
      </c>
      <c r="W118" s="2">
        <v>27</v>
      </c>
      <c r="X118" s="2">
        <v>39</v>
      </c>
      <c r="Y118" s="2">
        <v>50</v>
      </c>
      <c r="Z118" s="2">
        <v>35</v>
      </c>
      <c r="AA118" s="2">
        <v>15</v>
      </c>
      <c r="AB118" s="2">
        <v>47</v>
      </c>
      <c r="AC118" s="2">
        <v>47</v>
      </c>
      <c r="AD118" s="2">
        <v>0</v>
      </c>
      <c r="AE118" s="2">
        <v>52</v>
      </c>
      <c r="AF118" s="2">
        <v>42</v>
      </c>
      <c r="AG118" s="2">
        <v>10</v>
      </c>
    </row>
    <row r="119" spans="21:33">
      <c r="U119" s="1" t="s">
        <v>151</v>
      </c>
      <c r="V119" s="2">
        <v>58</v>
      </c>
      <c r="W119" s="2">
        <v>35</v>
      </c>
      <c r="X119" s="2">
        <v>23</v>
      </c>
      <c r="Y119" s="2">
        <v>37</v>
      </c>
      <c r="Z119" s="2">
        <v>56</v>
      </c>
      <c r="AA119" s="2">
        <v>-19</v>
      </c>
      <c r="AB119" s="2">
        <v>37</v>
      </c>
      <c r="AC119" s="2">
        <v>52</v>
      </c>
      <c r="AD119" s="2">
        <v>-15</v>
      </c>
      <c r="AE119" s="2">
        <v>23</v>
      </c>
      <c r="AF119" s="2">
        <v>61</v>
      </c>
      <c r="AG119" s="2">
        <v>-38</v>
      </c>
    </row>
    <row r="120" spans="21:33">
      <c r="U120" s="1" t="s">
        <v>152</v>
      </c>
      <c r="V120" s="2">
        <v>67</v>
      </c>
      <c r="W120" s="2">
        <v>25</v>
      </c>
      <c r="X120" s="2">
        <v>42</v>
      </c>
      <c r="Y120" s="2">
        <v>48</v>
      </c>
      <c r="Z120" s="2">
        <v>43</v>
      </c>
      <c r="AA120" s="2">
        <v>5</v>
      </c>
      <c r="AB120" s="2">
        <v>34</v>
      </c>
      <c r="AC120" s="2">
        <v>49</v>
      </c>
      <c r="AD120" s="2">
        <v>-15</v>
      </c>
      <c r="AE120" s="2">
        <v>34</v>
      </c>
      <c r="AF120" s="2">
        <v>52</v>
      </c>
      <c r="AG120" s="2">
        <v>-18</v>
      </c>
    </row>
    <row r="121" spans="21:33">
      <c r="U121" s="1" t="s">
        <v>153</v>
      </c>
      <c r="V121" s="2">
        <v>61</v>
      </c>
      <c r="W121" s="2">
        <v>31</v>
      </c>
      <c r="X121" s="2">
        <v>30</v>
      </c>
      <c r="Y121" s="2">
        <v>47</v>
      </c>
      <c r="Z121" s="2">
        <v>45</v>
      </c>
      <c r="AA121" s="2">
        <v>2</v>
      </c>
      <c r="AB121" s="2">
        <v>44</v>
      </c>
      <c r="AC121" s="2">
        <v>44</v>
      </c>
      <c r="AD121" s="2">
        <v>0</v>
      </c>
      <c r="AE121" s="2">
        <v>53</v>
      </c>
      <c r="AF121" s="2">
        <v>37</v>
      </c>
      <c r="AG121" s="2">
        <v>16</v>
      </c>
    </row>
    <row r="122" spans="21:33">
      <c r="U122" s="1" t="s">
        <v>154</v>
      </c>
      <c r="V122" s="2">
        <v>67</v>
      </c>
      <c r="W122" s="2">
        <v>24</v>
      </c>
      <c r="X122" s="2">
        <v>43</v>
      </c>
      <c r="Y122" s="2">
        <v>51</v>
      </c>
      <c r="Z122" s="2">
        <v>34</v>
      </c>
      <c r="AA122" s="2">
        <v>17</v>
      </c>
      <c r="AB122" s="2">
        <v>58</v>
      </c>
      <c r="AC122" s="2">
        <v>35</v>
      </c>
      <c r="AD122" s="2">
        <v>23</v>
      </c>
      <c r="AE122" s="2">
        <v>43</v>
      </c>
      <c r="AF122" s="2">
        <v>49</v>
      </c>
      <c r="AG122" s="2">
        <v>-6</v>
      </c>
    </row>
    <row r="123" spans="21:33">
      <c r="U123" s="1" t="s">
        <v>155</v>
      </c>
      <c r="V123" s="2">
        <v>75</v>
      </c>
      <c r="W123" s="2">
        <v>19</v>
      </c>
      <c r="X123" s="2">
        <v>56</v>
      </c>
      <c r="Y123" s="2">
        <v>44</v>
      </c>
      <c r="Z123" s="2">
        <v>43</v>
      </c>
      <c r="AA123" s="2">
        <v>1</v>
      </c>
      <c r="AB123" s="2">
        <v>67</v>
      </c>
      <c r="AC123" s="2">
        <v>27</v>
      </c>
      <c r="AD123" s="2">
        <v>40</v>
      </c>
      <c r="AE123" s="2">
        <v>58</v>
      </c>
      <c r="AF123" s="2">
        <v>37</v>
      </c>
      <c r="AG123" s="2">
        <v>21</v>
      </c>
    </row>
    <row r="124" spans="21:33">
      <c r="U124" s="1" t="s">
        <v>156</v>
      </c>
      <c r="V124" s="2">
        <v>73</v>
      </c>
      <c r="W124" s="2">
        <v>21</v>
      </c>
      <c r="X124" s="2">
        <v>52</v>
      </c>
      <c r="Y124" s="2">
        <v>49</v>
      </c>
      <c r="Z124" s="2">
        <v>33</v>
      </c>
      <c r="AA124" s="2">
        <v>16</v>
      </c>
      <c r="AB124" s="2">
        <v>52</v>
      </c>
      <c r="AC124" s="2">
        <v>40</v>
      </c>
      <c r="AD124" s="2">
        <v>12</v>
      </c>
      <c r="AE124" s="2">
        <v>87</v>
      </c>
      <c r="AF124" s="2">
        <v>6</v>
      </c>
      <c r="AG124" s="2">
        <v>81</v>
      </c>
    </row>
    <row r="125" spans="21:33">
      <c r="U125" s="1" t="s">
        <v>157</v>
      </c>
      <c r="V125" s="2">
        <v>83</v>
      </c>
      <c r="W125" s="2">
        <v>12</v>
      </c>
      <c r="X125" s="2">
        <v>71</v>
      </c>
      <c r="Y125" s="2">
        <v>66</v>
      </c>
      <c r="Z125" s="2">
        <v>21</v>
      </c>
      <c r="AA125" s="2">
        <v>45</v>
      </c>
      <c r="AB125" s="2">
        <v>68</v>
      </c>
      <c r="AC125" s="2">
        <v>23</v>
      </c>
      <c r="AD125" s="2">
        <v>45</v>
      </c>
      <c r="AE125" s="2">
        <v>79</v>
      </c>
      <c r="AF125" s="2">
        <v>17</v>
      </c>
      <c r="AG125" s="2">
        <v>62</v>
      </c>
    </row>
    <row r="126" spans="21:33">
      <c r="U126" s="1" t="s">
        <v>158</v>
      </c>
      <c r="V126" s="2">
        <v>80</v>
      </c>
      <c r="W126" s="2">
        <v>14</v>
      </c>
      <c r="X126" s="2">
        <v>66</v>
      </c>
      <c r="Y126" s="2">
        <v>71</v>
      </c>
      <c r="Z126" s="2">
        <v>22</v>
      </c>
      <c r="AA126" s="2">
        <v>49</v>
      </c>
      <c r="AB126" s="2">
        <v>57</v>
      </c>
      <c r="AC126" s="2">
        <v>37</v>
      </c>
      <c r="AD126" s="2">
        <v>20</v>
      </c>
      <c r="AE126" s="2">
        <v>76</v>
      </c>
      <c r="AF126" s="2">
        <v>24</v>
      </c>
      <c r="AG126" s="2">
        <v>52</v>
      </c>
    </row>
    <row r="127" spans="21:33">
      <c r="U127" s="1" t="s">
        <v>159</v>
      </c>
      <c r="V127" s="2">
        <v>80</v>
      </c>
      <c r="W127" s="2">
        <v>16</v>
      </c>
      <c r="X127" s="2">
        <v>64</v>
      </c>
      <c r="Y127" s="2">
        <v>63</v>
      </c>
      <c r="Z127" s="2">
        <v>25</v>
      </c>
      <c r="AA127" s="2">
        <v>38</v>
      </c>
      <c r="AB127" s="2">
        <v>65</v>
      </c>
      <c r="AC127" s="2">
        <v>22</v>
      </c>
      <c r="AD127" s="2">
        <v>43</v>
      </c>
      <c r="AE127" s="2">
        <v>62</v>
      </c>
      <c r="AF127" s="2">
        <v>34</v>
      </c>
      <c r="AG127" s="2">
        <v>28</v>
      </c>
    </row>
    <row r="128" spans="21:33">
      <c r="U128" s="1" t="s">
        <v>160</v>
      </c>
      <c r="V128" s="2">
        <v>78</v>
      </c>
      <c r="W128" s="2">
        <v>16</v>
      </c>
      <c r="X128" s="2">
        <v>62</v>
      </c>
      <c r="Y128" s="2">
        <v>69</v>
      </c>
      <c r="Z128" s="2">
        <v>23</v>
      </c>
      <c r="AA128" s="2">
        <v>46</v>
      </c>
      <c r="AB128" s="2">
        <v>66</v>
      </c>
      <c r="AC128" s="2">
        <v>21</v>
      </c>
      <c r="AD128" s="2">
        <v>45</v>
      </c>
      <c r="AE128" s="2">
        <v>79</v>
      </c>
      <c r="AF128" s="2">
        <v>18</v>
      </c>
      <c r="AG128" s="2">
        <v>61</v>
      </c>
    </row>
    <row r="129" spans="21:33">
      <c r="U129" s="1" t="s">
        <v>161</v>
      </c>
      <c r="V129" s="2">
        <v>82</v>
      </c>
      <c r="W129" s="2">
        <v>14</v>
      </c>
      <c r="X129" s="2">
        <v>68</v>
      </c>
      <c r="Y129" s="2">
        <v>73</v>
      </c>
      <c r="Z129" s="2">
        <v>20</v>
      </c>
      <c r="AA129" s="2">
        <v>53</v>
      </c>
      <c r="AB129" s="2">
        <v>53</v>
      </c>
      <c r="AC129" s="2">
        <v>39</v>
      </c>
      <c r="AD129" s="2">
        <v>14</v>
      </c>
      <c r="AE129" s="2">
        <v>89</v>
      </c>
      <c r="AF129" s="2">
        <v>0</v>
      </c>
      <c r="AG129" s="2">
        <v>89</v>
      </c>
    </row>
    <row r="130" spans="21:33">
      <c r="U130" s="1" t="s">
        <v>162</v>
      </c>
      <c r="V130" s="2">
        <v>81</v>
      </c>
      <c r="W130" s="2">
        <v>15</v>
      </c>
      <c r="X130" s="2">
        <v>66</v>
      </c>
      <c r="Y130" s="2">
        <v>59</v>
      </c>
      <c r="Z130" s="2">
        <v>35</v>
      </c>
      <c r="AA130" s="2">
        <v>24</v>
      </c>
      <c r="AB130" s="2">
        <v>71</v>
      </c>
      <c r="AC130" s="2">
        <v>25</v>
      </c>
      <c r="AD130" s="2">
        <v>46</v>
      </c>
      <c r="AE130" s="2">
        <v>72</v>
      </c>
      <c r="AF130" s="2">
        <v>20</v>
      </c>
      <c r="AG130" s="2">
        <v>52</v>
      </c>
    </row>
    <row r="131" spans="21:33">
      <c r="U131" s="1" t="s">
        <v>163</v>
      </c>
      <c r="V131" s="2">
        <v>85</v>
      </c>
      <c r="W131" s="2">
        <v>10</v>
      </c>
      <c r="X131" s="2">
        <v>75</v>
      </c>
      <c r="Y131" s="2">
        <v>62</v>
      </c>
      <c r="Z131" s="2">
        <v>26</v>
      </c>
      <c r="AA131" s="2">
        <v>36</v>
      </c>
      <c r="AB131" s="2">
        <v>53</v>
      </c>
      <c r="AC131" s="2">
        <v>37</v>
      </c>
      <c r="AD131" s="2">
        <v>16</v>
      </c>
      <c r="AE131" s="2">
        <v>75</v>
      </c>
      <c r="AF131" s="2">
        <v>8</v>
      </c>
      <c r="AG131" s="2">
        <v>67</v>
      </c>
    </row>
    <row r="132" spans="21:33">
      <c r="U132" s="1" t="s">
        <v>164</v>
      </c>
      <c r="V132" s="2">
        <v>77</v>
      </c>
      <c r="W132" s="2">
        <v>18</v>
      </c>
      <c r="X132" s="2">
        <v>59</v>
      </c>
      <c r="Y132" s="2">
        <v>51</v>
      </c>
      <c r="Z132" s="2">
        <v>30</v>
      </c>
      <c r="AA132" s="2">
        <v>21</v>
      </c>
      <c r="AB132" s="2">
        <v>62</v>
      </c>
      <c r="AC132" s="2">
        <v>24</v>
      </c>
      <c r="AD132" s="2">
        <v>38</v>
      </c>
      <c r="AE132" s="2">
        <v>64</v>
      </c>
      <c r="AF132" s="2">
        <v>30</v>
      </c>
      <c r="AG132" s="2">
        <v>34</v>
      </c>
    </row>
    <row r="133" spans="21:33">
      <c r="U133" s="1" t="s">
        <v>165</v>
      </c>
      <c r="V133" s="2">
        <v>79</v>
      </c>
      <c r="W133" s="2">
        <v>17</v>
      </c>
      <c r="X133" s="2">
        <v>62</v>
      </c>
      <c r="Y133" s="2">
        <v>55</v>
      </c>
      <c r="Z133" s="2">
        <v>34</v>
      </c>
      <c r="AA133" s="2">
        <v>21</v>
      </c>
      <c r="AB133" s="2">
        <v>57</v>
      </c>
      <c r="AC133" s="2">
        <v>36</v>
      </c>
      <c r="AD133" s="2">
        <v>21</v>
      </c>
      <c r="AE133" s="2">
        <v>78</v>
      </c>
      <c r="AF133" s="2">
        <v>16</v>
      </c>
      <c r="AG133" s="2">
        <v>62</v>
      </c>
    </row>
    <row r="134" spans="21:33">
      <c r="U134" s="1" t="s">
        <v>166</v>
      </c>
      <c r="V134" s="2">
        <v>79</v>
      </c>
      <c r="W134" s="2">
        <v>17</v>
      </c>
      <c r="X134" s="2">
        <v>62</v>
      </c>
      <c r="Y134" s="2">
        <v>65</v>
      </c>
      <c r="Z134" s="2">
        <v>28</v>
      </c>
      <c r="AA134" s="2">
        <v>37</v>
      </c>
      <c r="AB134" s="2">
        <v>63</v>
      </c>
      <c r="AC134" s="2">
        <v>29</v>
      </c>
      <c r="AD134" s="2">
        <v>34</v>
      </c>
      <c r="AE134" s="2">
        <v>92</v>
      </c>
      <c r="AF134" s="2">
        <v>7</v>
      </c>
      <c r="AG134" s="2">
        <v>85</v>
      </c>
    </row>
    <row r="135" spans="21:33">
      <c r="U135" s="1" t="s">
        <v>167</v>
      </c>
      <c r="V135" s="2">
        <v>77</v>
      </c>
      <c r="W135" s="2">
        <v>16</v>
      </c>
      <c r="X135" s="2">
        <v>61</v>
      </c>
      <c r="Y135" s="2">
        <v>68</v>
      </c>
      <c r="Z135" s="2">
        <v>23</v>
      </c>
      <c r="AA135" s="2">
        <v>45</v>
      </c>
      <c r="AB135" s="2">
        <v>52</v>
      </c>
      <c r="AC135" s="2">
        <v>42</v>
      </c>
      <c r="AD135" s="2">
        <v>10</v>
      </c>
      <c r="AE135" s="2">
        <v>79</v>
      </c>
      <c r="AF135" s="2">
        <v>21</v>
      </c>
      <c r="AG135" s="2">
        <v>58</v>
      </c>
    </row>
    <row r="136" spans="21:33">
      <c r="U136" s="1" t="s">
        <v>168</v>
      </c>
      <c r="V136" s="2">
        <v>80</v>
      </c>
      <c r="W136" s="2">
        <v>15</v>
      </c>
      <c r="X136" s="2">
        <v>65</v>
      </c>
      <c r="Y136" s="2">
        <v>65</v>
      </c>
      <c r="Z136" s="2">
        <v>28</v>
      </c>
      <c r="AA136" s="2">
        <v>37</v>
      </c>
      <c r="AB136" s="2">
        <v>68</v>
      </c>
      <c r="AC136" s="2">
        <v>26</v>
      </c>
      <c r="AD136" s="2">
        <v>42</v>
      </c>
      <c r="AE136" s="2">
        <v>84</v>
      </c>
      <c r="AF136" s="2">
        <v>13</v>
      </c>
      <c r="AG136" s="2">
        <v>71</v>
      </c>
    </row>
    <row r="137" spans="21:33">
      <c r="U137" s="1" t="s">
        <v>169</v>
      </c>
      <c r="V137" s="2">
        <v>73</v>
      </c>
      <c r="W137" s="2">
        <v>22</v>
      </c>
      <c r="X137" s="2">
        <v>51</v>
      </c>
      <c r="Y137" s="2">
        <v>63</v>
      </c>
      <c r="Z137" s="2">
        <v>30</v>
      </c>
      <c r="AA137" s="2">
        <v>33</v>
      </c>
      <c r="AB137" s="2">
        <v>57</v>
      </c>
      <c r="AC137" s="2">
        <v>35</v>
      </c>
      <c r="AD137" s="2">
        <v>22</v>
      </c>
      <c r="AE137" s="2">
        <v>67</v>
      </c>
      <c r="AF137" s="2">
        <v>20</v>
      </c>
      <c r="AG137" s="2">
        <v>47</v>
      </c>
    </row>
    <row r="138" spans="21:33">
      <c r="U138" s="1" t="s">
        <v>170</v>
      </c>
      <c r="V138" s="2">
        <v>71</v>
      </c>
      <c r="W138" s="2">
        <v>23</v>
      </c>
      <c r="X138" s="2">
        <v>48</v>
      </c>
      <c r="Y138" s="2">
        <v>56</v>
      </c>
      <c r="Z138" s="2">
        <v>38</v>
      </c>
      <c r="AA138" s="2">
        <v>18</v>
      </c>
      <c r="AB138" s="2">
        <v>67</v>
      </c>
      <c r="AC138" s="2">
        <v>30</v>
      </c>
      <c r="AD138" s="2">
        <v>37</v>
      </c>
      <c r="AE138" s="2">
        <v>67</v>
      </c>
      <c r="AF138" s="2">
        <v>29</v>
      </c>
      <c r="AG138" s="2">
        <v>38</v>
      </c>
    </row>
    <row r="139" spans="21:33">
      <c r="U139" s="1" t="s">
        <v>171</v>
      </c>
      <c r="V139" s="2">
        <v>65</v>
      </c>
      <c r="W139" s="2">
        <v>29</v>
      </c>
      <c r="X139" s="2">
        <v>36</v>
      </c>
      <c r="Y139" s="2">
        <v>48</v>
      </c>
      <c r="Z139" s="2">
        <v>44</v>
      </c>
      <c r="AA139" s="2">
        <v>4</v>
      </c>
      <c r="AB139" s="2">
        <v>60</v>
      </c>
      <c r="AC139" s="2">
        <v>34</v>
      </c>
      <c r="AD139" s="2">
        <v>26</v>
      </c>
      <c r="AE139" s="2">
        <v>27</v>
      </c>
      <c r="AF139" s="2">
        <v>72</v>
      </c>
      <c r="AG139" s="2">
        <v>-45</v>
      </c>
    </row>
    <row r="140" spans="21:33">
      <c r="U140" s="1" t="s">
        <v>172</v>
      </c>
      <c r="V140" s="2">
        <v>63</v>
      </c>
      <c r="W140" s="2">
        <v>31</v>
      </c>
      <c r="X140" s="2">
        <v>32</v>
      </c>
      <c r="Y140" s="2">
        <v>52</v>
      </c>
      <c r="Z140" s="2">
        <v>32</v>
      </c>
      <c r="AA140" s="2">
        <v>20</v>
      </c>
      <c r="AB140" s="2">
        <v>59</v>
      </c>
      <c r="AC140" s="2">
        <v>35</v>
      </c>
      <c r="AD140" s="2">
        <v>24</v>
      </c>
      <c r="AE140" s="2">
        <v>38</v>
      </c>
      <c r="AF140" s="2">
        <v>46</v>
      </c>
      <c r="AG140" s="2">
        <v>-8</v>
      </c>
    </row>
    <row r="141" spans="21:33">
      <c r="U141" s="1" t="s">
        <v>173</v>
      </c>
      <c r="V141" s="2">
        <v>57</v>
      </c>
      <c r="W141" s="2">
        <v>38</v>
      </c>
      <c r="X141" s="2">
        <v>19</v>
      </c>
      <c r="Y141" s="2">
        <v>42</v>
      </c>
      <c r="Z141" s="2">
        <v>48</v>
      </c>
      <c r="AA141" s="2">
        <v>-6</v>
      </c>
      <c r="AB141" s="2">
        <v>52</v>
      </c>
      <c r="AC141" s="2">
        <v>43</v>
      </c>
      <c r="AD141" s="2">
        <v>9</v>
      </c>
      <c r="AE141" s="2">
        <v>24</v>
      </c>
      <c r="AF141" s="2">
        <v>53</v>
      </c>
      <c r="AG141" s="2">
        <v>-29</v>
      </c>
    </row>
    <row r="142" spans="21:33">
      <c r="U142" s="1" t="s">
        <v>174</v>
      </c>
      <c r="V142" s="2">
        <v>54</v>
      </c>
      <c r="W142" s="2">
        <v>38</v>
      </c>
      <c r="X142" s="2">
        <v>16</v>
      </c>
      <c r="Y142" s="2">
        <v>53</v>
      </c>
      <c r="Z142" s="2">
        <v>38</v>
      </c>
      <c r="AA142" s="2">
        <v>15</v>
      </c>
      <c r="AB142" s="2">
        <v>54</v>
      </c>
      <c r="AC142" s="2">
        <v>38</v>
      </c>
      <c r="AD142" s="2">
        <v>16</v>
      </c>
      <c r="AE142" s="2">
        <v>50</v>
      </c>
      <c r="AF142" s="2">
        <v>49</v>
      </c>
      <c r="AG142" s="2">
        <v>1</v>
      </c>
    </row>
    <row r="143" spans="21:33">
      <c r="U143" s="1" t="s">
        <v>175</v>
      </c>
      <c r="V143" s="2">
        <v>57</v>
      </c>
      <c r="W143" s="2">
        <v>38</v>
      </c>
      <c r="X143" s="2">
        <v>19</v>
      </c>
      <c r="Y143" s="2">
        <v>44</v>
      </c>
      <c r="Z143" s="2">
        <v>48</v>
      </c>
      <c r="AA143" s="2">
        <v>-4</v>
      </c>
      <c r="AB143" s="2">
        <v>46</v>
      </c>
      <c r="AC143" s="2">
        <v>44</v>
      </c>
      <c r="AD143" s="2">
        <v>2</v>
      </c>
      <c r="AE143" s="2">
        <v>37</v>
      </c>
      <c r="AF143" s="2">
        <v>48</v>
      </c>
      <c r="AG143" s="2">
        <v>-11</v>
      </c>
    </row>
    <row r="144" spans="21:33">
      <c r="U144" s="1" t="s">
        <v>176</v>
      </c>
      <c r="V144" s="2">
        <v>61</v>
      </c>
      <c r="W144" s="2">
        <v>38</v>
      </c>
      <c r="X144" s="2">
        <v>23</v>
      </c>
      <c r="Y144" s="2">
        <v>62</v>
      </c>
      <c r="Z144" s="2">
        <v>35</v>
      </c>
      <c r="AA144" s="2">
        <v>27</v>
      </c>
      <c r="AB144" s="2">
        <v>47</v>
      </c>
      <c r="AC144" s="2">
        <v>47</v>
      </c>
      <c r="AD144" s="2">
        <v>0</v>
      </c>
      <c r="AE144" s="2">
        <v>57</v>
      </c>
      <c r="AF144" s="2">
        <v>42</v>
      </c>
      <c r="AG144" s="2">
        <v>15</v>
      </c>
    </row>
    <row r="145" spans="21:33">
      <c r="U145" s="1" t="s">
        <v>177</v>
      </c>
      <c r="V145" s="2">
        <v>60</v>
      </c>
      <c r="W145" s="2">
        <v>40</v>
      </c>
      <c r="X145" s="2">
        <v>20</v>
      </c>
      <c r="Y145" s="2">
        <v>42</v>
      </c>
      <c r="Z145" s="2">
        <v>54</v>
      </c>
      <c r="AA145" s="2">
        <v>-12</v>
      </c>
      <c r="AB145" s="2">
        <v>45</v>
      </c>
      <c r="AC145" s="2">
        <v>52</v>
      </c>
      <c r="AD145" s="2">
        <v>-7</v>
      </c>
      <c r="AE145" s="2">
        <v>54</v>
      </c>
      <c r="AF145" s="2">
        <v>46</v>
      </c>
      <c r="AG145" s="2">
        <v>9</v>
      </c>
    </row>
    <row r="146" spans="21:33">
      <c r="U146" s="1" t="s">
        <v>178</v>
      </c>
      <c r="V146" s="2">
        <v>61</v>
      </c>
      <c r="W146" s="2">
        <v>38</v>
      </c>
      <c r="X146" s="2">
        <v>23</v>
      </c>
      <c r="Y146" s="2">
        <v>60</v>
      </c>
      <c r="Z146" s="2">
        <v>38</v>
      </c>
      <c r="AA146" s="2">
        <v>22</v>
      </c>
      <c r="AB146" s="2">
        <v>55</v>
      </c>
      <c r="AC146" s="2">
        <v>43</v>
      </c>
      <c r="AD146" s="2">
        <v>13</v>
      </c>
      <c r="AE146" s="2">
        <v>48</v>
      </c>
      <c r="AF146" s="2">
        <v>51</v>
      </c>
      <c r="AG146" s="2">
        <v>-3</v>
      </c>
    </row>
    <row r="147" spans="21:33">
      <c r="U147" s="1" t="s">
        <v>179</v>
      </c>
      <c r="V147" s="2">
        <v>63</v>
      </c>
      <c r="W147" s="2">
        <v>37</v>
      </c>
      <c r="X147" s="2">
        <v>26</v>
      </c>
      <c r="Y147" s="2">
        <v>60</v>
      </c>
      <c r="Z147" s="2">
        <v>40</v>
      </c>
      <c r="AA147" s="2">
        <v>20</v>
      </c>
      <c r="AB147" s="2">
        <v>57</v>
      </c>
      <c r="AC147" s="2">
        <v>42</v>
      </c>
      <c r="AD147" s="2">
        <v>15</v>
      </c>
      <c r="AE147" s="2">
        <v>53</v>
      </c>
      <c r="AF147" s="2">
        <v>45</v>
      </c>
      <c r="AG147" s="2">
        <v>8</v>
      </c>
    </row>
    <row r="148" spans="21:33">
      <c r="U148" s="1" t="s">
        <v>180</v>
      </c>
      <c r="V148" s="2">
        <v>66</v>
      </c>
      <c r="W148" s="2">
        <v>33</v>
      </c>
      <c r="X148" s="2">
        <v>34</v>
      </c>
      <c r="Y148" s="2">
        <v>64</v>
      </c>
      <c r="Z148" s="2">
        <v>36</v>
      </c>
      <c r="AA148" s="2">
        <v>27</v>
      </c>
      <c r="AB148" s="2">
        <v>54</v>
      </c>
      <c r="AC148" s="2">
        <v>43</v>
      </c>
      <c r="AD148" s="2">
        <v>12</v>
      </c>
      <c r="AE148" s="2">
        <v>60</v>
      </c>
      <c r="AF148" s="2">
        <v>40</v>
      </c>
      <c r="AG148" s="2">
        <v>21</v>
      </c>
    </row>
    <row r="149" spans="21:33">
      <c r="U149" s="1" t="s">
        <v>181</v>
      </c>
      <c r="V149" s="2">
        <v>65</v>
      </c>
      <c r="W149" s="2">
        <v>34</v>
      </c>
      <c r="X149" s="2">
        <v>31</v>
      </c>
      <c r="Y149" s="2">
        <v>63</v>
      </c>
      <c r="Z149" s="2">
        <v>37</v>
      </c>
      <c r="AA149" s="2">
        <v>26</v>
      </c>
      <c r="AB149" s="2">
        <v>61</v>
      </c>
      <c r="AC149" s="2">
        <v>39</v>
      </c>
      <c r="AD149" s="2">
        <v>22</v>
      </c>
      <c r="AE149" s="2">
        <v>57</v>
      </c>
      <c r="AF149" s="2">
        <v>43</v>
      </c>
      <c r="AG149" s="2">
        <v>15</v>
      </c>
    </row>
    <row r="150" spans="21:33">
      <c r="U150" s="1" t="s">
        <v>182</v>
      </c>
      <c r="V150" s="2">
        <v>67</v>
      </c>
      <c r="W150" s="2">
        <v>33</v>
      </c>
      <c r="X150" s="2">
        <v>33</v>
      </c>
      <c r="Y150" s="2">
        <v>60</v>
      </c>
      <c r="Z150" s="2">
        <v>39</v>
      </c>
      <c r="AA150" s="2">
        <v>22</v>
      </c>
      <c r="AB150" s="2">
        <v>56</v>
      </c>
      <c r="AC150" s="2">
        <v>44</v>
      </c>
      <c r="AD150" s="2">
        <v>12</v>
      </c>
      <c r="AE150" s="2">
        <v>52</v>
      </c>
      <c r="AF150" s="2">
        <v>47</v>
      </c>
      <c r="AG150" s="2">
        <v>5</v>
      </c>
    </row>
    <row r="151" spans="21:33">
      <c r="U151" s="1" t="s">
        <v>183</v>
      </c>
      <c r="V151" s="2">
        <v>68</v>
      </c>
      <c r="W151" s="2">
        <v>32</v>
      </c>
      <c r="X151" s="2">
        <v>36</v>
      </c>
      <c r="Y151" s="2">
        <v>69</v>
      </c>
      <c r="Z151" s="2">
        <v>31</v>
      </c>
      <c r="AA151" s="2">
        <v>39</v>
      </c>
      <c r="AB151" s="2">
        <v>59</v>
      </c>
      <c r="AC151" s="2">
        <v>41</v>
      </c>
      <c r="AD151" s="2">
        <v>17</v>
      </c>
      <c r="AE151" s="2">
        <v>61</v>
      </c>
      <c r="AF151" s="2">
        <v>39</v>
      </c>
      <c r="AG151" s="2">
        <v>22</v>
      </c>
    </row>
    <row r="152" spans="21:33">
      <c r="U152" s="1" t="s">
        <v>184</v>
      </c>
      <c r="V152" s="2">
        <v>62</v>
      </c>
      <c r="W152" s="2">
        <v>37</v>
      </c>
      <c r="X152" s="2">
        <v>25</v>
      </c>
      <c r="Y152" s="2">
        <v>63</v>
      </c>
      <c r="Z152" s="2">
        <v>37</v>
      </c>
      <c r="AA152" s="2">
        <v>27</v>
      </c>
      <c r="AB152" s="2">
        <v>70</v>
      </c>
      <c r="AC152" s="2">
        <v>28</v>
      </c>
      <c r="AD152" s="2">
        <v>42</v>
      </c>
      <c r="AE152" s="2">
        <v>63</v>
      </c>
      <c r="AF152" s="2">
        <v>37</v>
      </c>
      <c r="AG152" s="2">
        <v>26</v>
      </c>
    </row>
    <row r="153" spans="21:33">
      <c r="U153" s="1" t="s">
        <v>185</v>
      </c>
      <c r="V153" s="2">
        <v>65</v>
      </c>
      <c r="W153" s="2">
        <v>35</v>
      </c>
      <c r="X153" s="2">
        <v>30</v>
      </c>
      <c r="Y153" s="2">
        <v>61</v>
      </c>
      <c r="Z153" s="2">
        <v>39</v>
      </c>
      <c r="AA153" s="2">
        <v>22</v>
      </c>
      <c r="AB153" s="2">
        <v>57</v>
      </c>
      <c r="AC153" s="2">
        <v>43</v>
      </c>
      <c r="AD153" s="2">
        <v>15</v>
      </c>
      <c r="AE153" s="2">
        <v>57</v>
      </c>
      <c r="AF153" s="2">
        <v>43</v>
      </c>
      <c r="AG153" s="2">
        <v>14</v>
      </c>
    </row>
    <row r="154" spans="21:33">
      <c r="U154" s="1" t="s">
        <v>186</v>
      </c>
      <c r="V154" s="2">
        <v>62</v>
      </c>
      <c r="W154" s="2">
        <v>38</v>
      </c>
      <c r="X154" s="2">
        <v>25</v>
      </c>
      <c r="Y154" s="2">
        <v>59</v>
      </c>
      <c r="Z154" s="2">
        <v>40</v>
      </c>
      <c r="AA154" s="2">
        <v>19</v>
      </c>
      <c r="AB154" s="2">
        <v>58</v>
      </c>
      <c r="AC154" s="2">
        <v>42</v>
      </c>
      <c r="AD154" s="2">
        <v>15</v>
      </c>
      <c r="AE154" s="2">
        <v>54</v>
      </c>
      <c r="AF154" s="2">
        <v>46</v>
      </c>
      <c r="AG154" s="2">
        <v>8</v>
      </c>
    </row>
    <row r="155" spans="21:33">
      <c r="U155" s="1" t="s">
        <v>187</v>
      </c>
      <c r="V155" s="2">
        <v>55</v>
      </c>
      <c r="W155" s="2">
        <v>44</v>
      </c>
      <c r="X155" s="2">
        <v>12</v>
      </c>
      <c r="Y155" s="2">
        <v>58</v>
      </c>
      <c r="Z155" s="2">
        <v>42</v>
      </c>
      <c r="AA155" s="2">
        <v>16</v>
      </c>
      <c r="AB155" s="2">
        <v>64</v>
      </c>
      <c r="AC155" s="2">
        <v>35</v>
      </c>
      <c r="AD155" s="2">
        <v>29</v>
      </c>
      <c r="AE155" s="2">
        <v>53</v>
      </c>
      <c r="AF155" s="2">
        <v>47</v>
      </c>
      <c r="AG155" s="2">
        <v>6</v>
      </c>
    </row>
    <row r="156" spans="21:33">
      <c r="U156" s="1" t="s">
        <v>188</v>
      </c>
      <c r="V156" s="2">
        <v>62</v>
      </c>
      <c r="W156" s="2">
        <v>38</v>
      </c>
      <c r="X156" s="2">
        <v>24</v>
      </c>
      <c r="Y156" s="2">
        <v>59</v>
      </c>
      <c r="Z156" s="2">
        <v>41</v>
      </c>
      <c r="AA156" s="2">
        <v>17</v>
      </c>
      <c r="AB156" s="2">
        <v>59</v>
      </c>
      <c r="AC156" s="2">
        <v>40</v>
      </c>
      <c r="AD156" s="2">
        <v>19</v>
      </c>
      <c r="AE156" s="2">
        <v>53</v>
      </c>
      <c r="AF156" s="2">
        <v>47</v>
      </c>
      <c r="AG156" s="2">
        <v>6</v>
      </c>
    </row>
    <row r="157" spans="21:33">
      <c r="U157" s="1" t="s">
        <v>189</v>
      </c>
      <c r="V157" s="2">
        <v>67</v>
      </c>
      <c r="W157" s="2">
        <v>33</v>
      </c>
      <c r="X157" s="2">
        <v>34</v>
      </c>
      <c r="Y157" s="2">
        <v>67</v>
      </c>
      <c r="Z157" s="2">
        <v>33</v>
      </c>
      <c r="AA157" s="2">
        <v>34</v>
      </c>
      <c r="AB157" s="2">
        <v>60</v>
      </c>
      <c r="AC157" s="2">
        <v>40</v>
      </c>
      <c r="AD157" s="2">
        <v>19</v>
      </c>
      <c r="AE157" s="2">
        <v>54</v>
      </c>
      <c r="AF157" s="2">
        <v>46</v>
      </c>
      <c r="AG157" s="2">
        <v>7</v>
      </c>
    </row>
    <row r="158" spans="21:33">
      <c r="U158" s="1" t="s">
        <v>190</v>
      </c>
      <c r="V158" s="2">
        <v>67</v>
      </c>
      <c r="W158" s="2">
        <v>33</v>
      </c>
      <c r="X158" s="2">
        <v>34</v>
      </c>
      <c r="Y158" s="2">
        <v>66</v>
      </c>
      <c r="Z158" s="2">
        <v>33</v>
      </c>
      <c r="AA158" s="2">
        <v>32</v>
      </c>
      <c r="AB158" s="2">
        <v>66</v>
      </c>
      <c r="AC158" s="2">
        <v>33</v>
      </c>
      <c r="AD158" s="2">
        <v>33</v>
      </c>
      <c r="AE158" s="2">
        <v>61</v>
      </c>
      <c r="AF158" s="2">
        <v>39</v>
      </c>
      <c r="AG158" s="2">
        <v>22</v>
      </c>
    </row>
    <row r="159" spans="21:33">
      <c r="U159" s="1" t="s">
        <v>191</v>
      </c>
      <c r="V159" s="2">
        <v>70</v>
      </c>
      <c r="W159" s="2">
        <v>30</v>
      </c>
      <c r="X159" s="2">
        <v>40</v>
      </c>
      <c r="Y159" s="2">
        <v>70</v>
      </c>
      <c r="Z159" s="2">
        <v>29</v>
      </c>
      <c r="AA159" s="2">
        <v>41</v>
      </c>
      <c r="AB159" s="2">
        <v>58</v>
      </c>
      <c r="AC159" s="2">
        <v>40</v>
      </c>
      <c r="AD159" s="2">
        <v>19</v>
      </c>
      <c r="AE159" s="2">
        <v>66</v>
      </c>
      <c r="AF159" s="2">
        <v>34</v>
      </c>
      <c r="AG159" s="2">
        <v>31</v>
      </c>
    </row>
    <row r="160" spans="21:33">
      <c r="U160" s="1" t="s">
        <v>192</v>
      </c>
      <c r="V160" s="2">
        <v>65</v>
      </c>
      <c r="W160" s="2">
        <v>34</v>
      </c>
      <c r="X160" s="2">
        <v>31</v>
      </c>
      <c r="Y160" s="2">
        <v>59</v>
      </c>
      <c r="Z160" s="2">
        <v>40</v>
      </c>
      <c r="AA160" s="2">
        <v>20</v>
      </c>
      <c r="AB160" s="2">
        <v>64</v>
      </c>
      <c r="AC160" s="2">
        <v>34</v>
      </c>
      <c r="AD160" s="2">
        <v>30</v>
      </c>
      <c r="AE160" s="2">
        <v>63</v>
      </c>
      <c r="AF160" s="2">
        <v>37</v>
      </c>
      <c r="AG160" s="2">
        <v>27</v>
      </c>
    </row>
    <row r="161" spans="21:33">
      <c r="U161" s="1" t="s">
        <v>193</v>
      </c>
      <c r="V161" s="2">
        <v>68</v>
      </c>
      <c r="W161" s="2">
        <v>31</v>
      </c>
      <c r="X161" s="2">
        <v>37</v>
      </c>
      <c r="Y161" s="2">
        <v>62</v>
      </c>
      <c r="Z161" s="2">
        <v>38</v>
      </c>
      <c r="AA161" s="2">
        <v>25</v>
      </c>
      <c r="AB161" s="2">
        <v>63</v>
      </c>
      <c r="AC161" s="2">
        <v>36</v>
      </c>
      <c r="AD161" s="2">
        <v>27</v>
      </c>
      <c r="AE161" s="2">
        <v>71</v>
      </c>
      <c r="AF161" s="2">
        <v>29</v>
      </c>
      <c r="AG161" s="2">
        <v>42</v>
      </c>
    </row>
    <row r="162" spans="21:33">
      <c r="U162" s="1" t="s">
        <v>194</v>
      </c>
      <c r="V162" s="2">
        <v>68</v>
      </c>
      <c r="W162" s="2">
        <v>31</v>
      </c>
      <c r="X162" s="2">
        <v>37</v>
      </c>
      <c r="Y162" s="2">
        <v>62</v>
      </c>
      <c r="Z162" s="2">
        <v>38</v>
      </c>
      <c r="AA162" s="2">
        <v>23</v>
      </c>
      <c r="AB162" s="2">
        <v>56</v>
      </c>
      <c r="AC162" s="2">
        <v>44</v>
      </c>
      <c r="AD162" s="2">
        <v>12</v>
      </c>
      <c r="AE162" s="2">
        <v>63</v>
      </c>
      <c r="AF162" s="2">
        <v>35</v>
      </c>
      <c r="AG162" s="2">
        <v>28</v>
      </c>
    </row>
    <row r="163" spans="21:33">
      <c r="U163" s="1" t="s">
        <v>195</v>
      </c>
      <c r="V163" s="2">
        <v>66</v>
      </c>
      <c r="W163" s="2">
        <v>33</v>
      </c>
      <c r="X163" s="2">
        <v>33</v>
      </c>
      <c r="Y163" s="2">
        <v>65</v>
      </c>
      <c r="Z163" s="2">
        <v>35</v>
      </c>
      <c r="AA163" s="2">
        <v>30</v>
      </c>
      <c r="AB163" s="2">
        <v>58</v>
      </c>
      <c r="AC163" s="2">
        <v>42</v>
      </c>
      <c r="AD163" s="2">
        <v>17</v>
      </c>
      <c r="AE163" s="2">
        <v>72</v>
      </c>
      <c r="AF163" s="2">
        <v>28</v>
      </c>
      <c r="AG163" s="2">
        <v>45</v>
      </c>
    </row>
  </sheetData>
  <pageMargins left="0.7" right="0.7" top="0.75" bottom="0.75" header="0.3" footer="0.3"/>
  <pageSetup paperSize="9"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163"/>
  <sheetViews>
    <sheetView workbookViewId="0"/>
  </sheetViews>
  <sheetFormatPr defaultColWidth="10.85546875" defaultRowHeight="14.45"/>
  <cols>
    <col min="22" max="24" width="29.140625" customWidth="1"/>
  </cols>
  <sheetData>
    <row r="1" spans="21:24">
      <c r="U1" s="1" t="s">
        <v>30</v>
      </c>
      <c r="V1" s="1" t="s">
        <v>283</v>
      </c>
      <c r="W1" s="1" t="s">
        <v>284</v>
      </c>
      <c r="X1" s="1" t="s">
        <v>285</v>
      </c>
    </row>
    <row r="2" spans="21:24">
      <c r="U2" s="1" t="s">
        <v>34</v>
      </c>
      <c r="V2" s="2">
        <v>33</v>
      </c>
      <c r="W2" s="2">
        <v>19</v>
      </c>
      <c r="X2" s="2">
        <v>14</v>
      </c>
    </row>
    <row r="3" spans="21:24">
      <c r="U3" s="1" t="s">
        <v>35</v>
      </c>
      <c r="V3" s="2">
        <v>30</v>
      </c>
      <c r="W3" s="2">
        <v>19</v>
      </c>
      <c r="X3" s="2">
        <v>11</v>
      </c>
    </row>
    <row r="4" spans="21:24">
      <c r="U4" s="1" t="s">
        <v>36</v>
      </c>
      <c r="V4" s="2">
        <v>27</v>
      </c>
      <c r="W4" s="2">
        <v>19</v>
      </c>
      <c r="X4" s="2">
        <v>8</v>
      </c>
    </row>
    <row r="5" spans="21:24">
      <c r="U5" s="1" t="s">
        <v>37</v>
      </c>
      <c r="V5" s="2">
        <v>22</v>
      </c>
      <c r="W5" s="2">
        <v>25</v>
      </c>
      <c r="X5" s="2">
        <v>-3</v>
      </c>
    </row>
    <row r="6" spans="21:24">
      <c r="U6" s="1" t="s">
        <v>38</v>
      </c>
      <c r="V6" s="2">
        <v>22</v>
      </c>
      <c r="W6" s="2">
        <v>25</v>
      </c>
      <c r="X6" s="2">
        <v>-3</v>
      </c>
    </row>
    <row r="7" spans="21:24">
      <c r="U7" s="1" t="s">
        <v>39</v>
      </c>
      <c r="V7" s="2">
        <v>21</v>
      </c>
      <c r="W7" s="2">
        <v>27</v>
      </c>
      <c r="X7" s="2">
        <v>-6</v>
      </c>
    </row>
    <row r="8" spans="21:24">
      <c r="U8" s="1" t="s">
        <v>40</v>
      </c>
      <c r="V8" s="2">
        <v>18</v>
      </c>
      <c r="W8" s="2">
        <v>26</v>
      </c>
      <c r="X8" s="2">
        <v>-8</v>
      </c>
    </row>
    <row r="9" spans="21:24">
      <c r="U9" s="1" t="s">
        <v>41</v>
      </c>
      <c r="V9" s="2">
        <v>20</v>
      </c>
      <c r="W9" s="2">
        <v>23</v>
      </c>
      <c r="X9" s="2">
        <v>-3</v>
      </c>
    </row>
    <row r="10" spans="21:24">
      <c r="U10" s="1" t="s">
        <v>42</v>
      </c>
      <c r="V10" s="2">
        <v>23</v>
      </c>
      <c r="W10" s="2">
        <v>22</v>
      </c>
      <c r="X10" s="2">
        <v>1</v>
      </c>
    </row>
    <row r="11" spans="21:24">
      <c r="U11" s="1" t="s">
        <v>43</v>
      </c>
      <c r="V11" s="2">
        <v>26</v>
      </c>
      <c r="W11" s="2">
        <v>17</v>
      </c>
      <c r="X11" s="2">
        <v>9</v>
      </c>
    </row>
    <row r="12" spans="21:24">
      <c r="U12" s="1" t="s">
        <v>44</v>
      </c>
      <c r="V12" s="2">
        <v>30</v>
      </c>
      <c r="W12" s="2">
        <v>16</v>
      </c>
      <c r="X12" s="2">
        <v>14</v>
      </c>
    </row>
    <row r="13" spans="21:24">
      <c r="U13" s="1" t="s">
        <v>45</v>
      </c>
      <c r="V13" s="2">
        <v>27</v>
      </c>
      <c r="W13" s="2">
        <v>15</v>
      </c>
      <c r="X13" s="2">
        <v>12</v>
      </c>
    </row>
    <row r="14" spans="21:24">
      <c r="U14" s="1" t="s">
        <v>46</v>
      </c>
      <c r="V14" s="2">
        <v>35</v>
      </c>
      <c r="W14" s="2">
        <v>14</v>
      </c>
      <c r="X14" s="2">
        <v>21</v>
      </c>
    </row>
    <row r="15" spans="21:24">
      <c r="U15" s="1" t="s">
        <v>47</v>
      </c>
      <c r="V15" s="2">
        <v>32</v>
      </c>
      <c r="W15" s="2">
        <v>15</v>
      </c>
      <c r="X15" s="2">
        <v>17</v>
      </c>
    </row>
    <row r="16" spans="21:24">
      <c r="U16" s="1" t="s">
        <v>48</v>
      </c>
      <c r="V16" s="2">
        <v>35</v>
      </c>
      <c r="W16" s="2">
        <v>12</v>
      </c>
      <c r="X16" s="2">
        <v>23</v>
      </c>
    </row>
    <row r="17" spans="1:24">
      <c r="U17" s="1" t="s">
        <v>49</v>
      </c>
      <c r="V17" s="2">
        <v>35</v>
      </c>
      <c r="W17" s="2">
        <v>13</v>
      </c>
      <c r="X17" s="2">
        <v>22</v>
      </c>
    </row>
    <row r="18" spans="1:24">
      <c r="U18" s="1" t="s">
        <v>50</v>
      </c>
      <c r="V18" s="2">
        <v>36</v>
      </c>
      <c r="W18" s="2">
        <v>11</v>
      </c>
      <c r="X18" s="2">
        <v>25</v>
      </c>
    </row>
    <row r="19" spans="1:24">
      <c r="U19" s="1" t="s">
        <v>51</v>
      </c>
      <c r="V19" s="2">
        <v>33</v>
      </c>
      <c r="W19" s="2">
        <v>12</v>
      </c>
      <c r="X19" s="2">
        <v>21</v>
      </c>
    </row>
    <row r="20" spans="1:24">
      <c r="U20" s="1" t="s">
        <v>52</v>
      </c>
      <c r="V20" s="2">
        <v>37</v>
      </c>
      <c r="W20" s="2">
        <v>11</v>
      </c>
      <c r="X20" s="2">
        <v>26</v>
      </c>
    </row>
    <row r="21" spans="1:24">
      <c r="U21" s="1" t="s">
        <v>53</v>
      </c>
      <c r="V21" s="2">
        <v>37</v>
      </c>
      <c r="W21" s="2">
        <v>10</v>
      </c>
      <c r="X21" s="2">
        <v>27</v>
      </c>
    </row>
    <row r="22" spans="1:24">
      <c r="U22" s="1" t="s">
        <v>54</v>
      </c>
      <c r="V22" s="2">
        <v>37</v>
      </c>
      <c r="W22" s="2">
        <v>14</v>
      </c>
      <c r="X22" s="2">
        <v>23</v>
      </c>
    </row>
    <row r="23" spans="1:24">
      <c r="U23" s="1" t="s">
        <v>55</v>
      </c>
      <c r="V23" s="2">
        <v>43</v>
      </c>
      <c r="W23" s="2">
        <v>11</v>
      </c>
      <c r="X23" s="2">
        <v>32</v>
      </c>
    </row>
    <row r="24" spans="1:24">
      <c r="A24" s="3" t="str">
        <f>HYPERLINK("#'ToC'!B8", "Table of Contents")</f>
        <v>Table of Contents</v>
      </c>
      <c r="U24" s="1" t="s">
        <v>56</v>
      </c>
      <c r="V24" s="2">
        <v>41</v>
      </c>
      <c r="W24" s="2">
        <v>10</v>
      </c>
      <c r="X24" s="2">
        <v>31</v>
      </c>
    </row>
    <row r="25" spans="1:24">
      <c r="U25" s="1" t="s">
        <v>57</v>
      </c>
      <c r="V25" s="2">
        <v>48</v>
      </c>
      <c r="W25" s="2">
        <v>10</v>
      </c>
      <c r="X25" s="2">
        <v>38</v>
      </c>
    </row>
    <row r="26" spans="1:24">
      <c r="U26" s="1" t="s">
        <v>58</v>
      </c>
      <c r="V26" s="2">
        <v>48</v>
      </c>
      <c r="W26" s="2">
        <v>10</v>
      </c>
      <c r="X26" s="2">
        <v>38</v>
      </c>
    </row>
    <row r="27" spans="1:24">
      <c r="U27" s="1" t="s">
        <v>59</v>
      </c>
      <c r="V27" s="2">
        <v>51</v>
      </c>
      <c r="W27" s="2">
        <v>10</v>
      </c>
      <c r="X27" s="2">
        <v>41</v>
      </c>
    </row>
    <row r="28" spans="1:24">
      <c r="U28" s="1" t="s">
        <v>60</v>
      </c>
      <c r="V28" s="2">
        <v>55</v>
      </c>
      <c r="W28" s="2">
        <v>7</v>
      </c>
      <c r="X28" s="2">
        <v>48</v>
      </c>
    </row>
    <row r="29" spans="1:24">
      <c r="U29" s="1" t="s">
        <v>61</v>
      </c>
      <c r="V29" s="2">
        <v>57</v>
      </c>
      <c r="W29" s="2">
        <v>7</v>
      </c>
      <c r="X29" s="2">
        <v>50</v>
      </c>
    </row>
    <row r="30" spans="1:24">
      <c r="U30" s="1" t="s">
        <v>62</v>
      </c>
      <c r="V30" s="2">
        <v>53</v>
      </c>
      <c r="W30" s="2">
        <v>6</v>
      </c>
      <c r="X30" s="2">
        <v>47</v>
      </c>
    </row>
    <row r="31" spans="1:24">
      <c r="U31" s="1" t="s">
        <v>63</v>
      </c>
      <c r="V31" s="2">
        <v>55</v>
      </c>
      <c r="W31" s="2">
        <v>7</v>
      </c>
      <c r="X31" s="2">
        <v>48</v>
      </c>
    </row>
    <row r="32" spans="1:24">
      <c r="U32" s="1" t="s">
        <v>64</v>
      </c>
      <c r="V32" s="2">
        <v>52</v>
      </c>
      <c r="W32" s="2">
        <v>6</v>
      </c>
      <c r="X32" s="2">
        <v>46</v>
      </c>
    </row>
    <row r="33" spans="21:24">
      <c r="U33" s="1" t="s">
        <v>65</v>
      </c>
      <c r="V33" s="2">
        <v>46</v>
      </c>
      <c r="W33" s="2">
        <v>10</v>
      </c>
      <c r="X33" s="2">
        <v>36</v>
      </c>
    </row>
    <row r="34" spans="21:24">
      <c r="U34" s="1" t="s">
        <v>66</v>
      </c>
      <c r="V34" s="2">
        <v>45</v>
      </c>
      <c r="W34" s="2">
        <v>9</v>
      </c>
      <c r="X34" s="2">
        <v>36</v>
      </c>
    </row>
    <row r="35" spans="21:24">
      <c r="U35" s="1" t="s">
        <v>67</v>
      </c>
      <c r="V35" s="2">
        <v>49</v>
      </c>
      <c r="W35" s="2">
        <v>9</v>
      </c>
      <c r="X35" s="2">
        <v>40</v>
      </c>
    </row>
    <row r="36" spans="21:24">
      <c r="U36" s="1" t="s">
        <v>68</v>
      </c>
      <c r="V36" s="2">
        <v>43</v>
      </c>
      <c r="W36" s="2">
        <v>6</v>
      </c>
      <c r="X36" s="2">
        <v>37</v>
      </c>
    </row>
    <row r="37" spans="21:24">
      <c r="U37" s="1" t="s">
        <v>69</v>
      </c>
      <c r="V37" s="2">
        <v>50</v>
      </c>
      <c r="W37" s="2">
        <v>7</v>
      </c>
      <c r="X37" s="2">
        <v>43</v>
      </c>
    </row>
    <row r="38" spans="21:24">
      <c r="U38" s="1" t="s">
        <v>70</v>
      </c>
      <c r="V38" s="2">
        <v>48</v>
      </c>
      <c r="W38" s="2">
        <v>5</v>
      </c>
      <c r="X38" s="2">
        <v>43</v>
      </c>
    </row>
    <row r="39" spans="21:24">
      <c r="U39" s="1" t="s">
        <v>71</v>
      </c>
      <c r="V39" s="2">
        <v>50</v>
      </c>
      <c r="W39" s="2">
        <v>5</v>
      </c>
      <c r="X39" s="2">
        <v>45</v>
      </c>
    </row>
    <row r="40" spans="21:24">
      <c r="U40" s="1" t="s">
        <v>72</v>
      </c>
      <c r="V40" s="2">
        <v>48</v>
      </c>
      <c r="W40" s="2">
        <v>7</v>
      </c>
      <c r="X40" s="2">
        <v>41</v>
      </c>
    </row>
    <row r="41" spans="21:24">
      <c r="U41" s="1" t="s">
        <v>73</v>
      </c>
      <c r="V41" s="2">
        <v>46</v>
      </c>
      <c r="W41" s="2">
        <v>10</v>
      </c>
      <c r="X41" s="2">
        <v>36</v>
      </c>
    </row>
    <row r="42" spans="21:24">
      <c r="U42" s="1" t="s">
        <v>74</v>
      </c>
      <c r="V42" s="2">
        <v>42</v>
      </c>
      <c r="W42" s="2">
        <v>8</v>
      </c>
      <c r="X42" s="2">
        <v>34</v>
      </c>
    </row>
    <row r="43" spans="21:24">
      <c r="U43" s="1" t="s">
        <v>75</v>
      </c>
      <c r="V43" s="2">
        <v>42</v>
      </c>
      <c r="W43" s="2">
        <v>9</v>
      </c>
      <c r="X43" s="2">
        <v>33</v>
      </c>
    </row>
    <row r="44" spans="21:24">
      <c r="U44" s="1" t="s">
        <v>76</v>
      </c>
      <c r="V44" s="2">
        <v>45</v>
      </c>
      <c r="W44" s="2">
        <v>8</v>
      </c>
      <c r="X44" s="2">
        <v>37</v>
      </c>
    </row>
    <row r="45" spans="21:24">
      <c r="U45" s="1" t="s">
        <v>77</v>
      </c>
      <c r="V45" s="2">
        <v>44</v>
      </c>
      <c r="W45" s="2">
        <v>7</v>
      </c>
      <c r="X45" s="2">
        <v>37</v>
      </c>
    </row>
    <row r="46" spans="21:24">
      <c r="U46" s="1" t="s">
        <v>78</v>
      </c>
      <c r="V46" s="2">
        <v>44</v>
      </c>
      <c r="W46" s="2">
        <v>6</v>
      </c>
      <c r="X46" s="2">
        <v>38</v>
      </c>
    </row>
    <row r="47" spans="21:24">
      <c r="U47" s="1" t="s">
        <v>79</v>
      </c>
      <c r="V47" s="2">
        <v>46</v>
      </c>
      <c r="W47" s="2">
        <v>8</v>
      </c>
      <c r="X47" s="2">
        <v>38</v>
      </c>
    </row>
    <row r="48" spans="21:24">
      <c r="U48" s="1" t="s">
        <v>80</v>
      </c>
      <c r="V48" s="2">
        <v>49</v>
      </c>
      <c r="W48" s="2">
        <v>8</v>
      </c>
      <c r="X48" s="2">
        <v>41</v>
      </c>
    </row>
    <row r="49" spans="21:24">
      <c r="U49" s="1" t="s">
        <v>81</v>
      </c>
      <c r="V49" s="2">
        <v>46</v>
      </c>
      <c r="W49" s="2">
        <v>6</v>
      </c>
      <c r="X49" s="2">
        <v>40</v>
      </c>
    </row>
    <row r="50" spans="21:24">
      <c r="U50" s="1" t="s">
        <v>82</v>
      </c>
      <c r="V50" s="2">
        <v>48</v>
      </c>
      <c r="W50" s="2">
        <v>8</v>
      </c>
      <c r="X50" s="2">
        <v>40</v>
      </c>
    </row>
    <row r="51" spans="21:24">
      <c r="U51" s="1" t="s">
        <v>83</v>
      </c>
      <c r="V51" s="2">
        <v>46</v>
      </c>
      <c r="W51" s="2">
        <v>7</v>
      </c>
      <c r="X51" s="2">
        <v>39</v>
      </c>
    </row>
    <row r="52" spans="21:24">
      <c r="U52" s="1" t="s">
        <v>84</v>
      </c>
      <c r="V52" s="2">
        <v>49</v>
      </c>
      <c r="W52" s="2">
        <v>6</v>
      </c>
      <c r="X52" s="2">
        <v>43</v>
      </c>
    </row>
    <row r="53" spans="21:24">
      <c r="U53" s="1" t="s">
        <v>85</v>
      </c>
      <c r="V53" s="2">
        <v>47</v>
      </c>
      <c r="W53" s="2">
        <v>7</v>
      </c>
      <c r="X53" s="2">
        <v>40</v>
      </c>
    </row>
    <row r="54" spans="21:24">
      <c r="U54" s="1" t="s">
        <v>86</v>
      </c>
      <c r="V54" s="2">
        <v>49</v>
      </c>
      <c r="W54" s="2">
        <v>8</v>
      </c>
      <c r="X54" s="2">
        <v>41</v>
      </c>
    </row>
    <row r="55" spans="21:24">
      <c r="U55" s="1" t="s">
        <v>87</v>
      </c>
      <c r="V55" s="2">
        <v>47</v>
      </c>
      <c r="W55" s="2">
        <v>9</v>
      </c>
      <c r="X55" s="2">
        <v>38</v>
      </c>
    </row>
    <row r="56" spans="21:24">
      <c r="U56" s="1" t="s">
        <v>88</v>
      </c>
      <c r="V56" s="2">
        <v>45</v>
      </c>
      <c r="W56" s="2">
        <v>9</v>
      </c>
      <c r="X56" s="2">
        <v>36</v>
      </c>
    </row>
    <row r="57" spans="21:24">
      <c r="U57" s="1" t="s">
        <v>89</v>
      </c>
      <c r="V57" s="2">
        <v>46</v>
      </c>
      <c r="W57" s="2">
        <v>8</v>
      </c>
      <c r="X57" s="2">
        <v>38</v>
      </c>
    </row>
    <row r="58" spans="21:24">
      <c r="U58" s="1" t="s">
        <v>90</v>
      </c>
      <c r="V58" s="2">
        <v>44</v>
      </c>
      <c r="W58" s="2">
        <v>6</v>
      </c>
      <c r="X58" s="2">
        <v>38</v>
      </c>
    </row>
    <row r="59" spans="21:24">
      <c r="U59" s="1" t="s">
        <v>91</v>
      </c>
      <c r="V59" s="2">
        <v>48</v>
      </c>
      <c r="W59" s="2">
        <v>8</v>
      </c>
      <c r="X59" s="2">
        <v>40</v>
      </c>
    </row>
    <row r="60" spans="21:24">
      <c r="U60" s="1" t="s">
        <v>92</v>
      </c>
      <c r="V60" s="2">
        <v>45</v>
      </c>
      <c r="W60" s="2">
        <v>8</v>
      </c>
      <c r="X60" s="2">
        <v>37</v>
      </c>
    </row>
    <row r="61" spans="21:24">
      <c r="U61" s="1" t="s">
        <v>93</v>
      </c>
      <c r="V61" s="2">
        <v>44</v>
      </c>
      <c r="W61" s="2">
        <v>11</v>
      </c>
      <c r="X61" s="2">
        <v>33</v>
      </c>
    </row>
    <row r="62" spans="21:24">
      <c r="U62" s="1" t="s">
        <v>94</v>
      </c>
      <c r="V62" s="2">
        <v>44</v>
      </c>
      <c r="W62" s="2">
        <v>10</v>
      </c>
      <c r="X62" s="2">
        <v>34</v>
      </c>
    </row>
    <row r="63" spans="21:24">
      <c r="U63" s="1" t="s">
        <v>95</v>
      </c>
      <c r="V63" s="2">
        <v>46</v>
      </c>
      <c r="W63" s="2">
        <v>9</v>
      </c>
      <c r="X63" s="2">
        <v>37</v>
      </c>
    </row>
    <row r="64" spans="21:24">
      <c r="U64" s="1" t="s">
        <v>96</v>
      </c>
      <c r="V64" s="2">
        <v>48</v>
      </c>
      <c r="W64" s="2">
        <v>6</v>
      </c>
      <c r="X64" s="2">
        <v>42</v>
      </c>
    </row>
    <row r="65" spans="21:24">
      <c r="U65" s="1" t="s">
        <v>97</v>
      </c>
      <c r="V65" s="2">
        <v>42</v>
      </c>
      <c r="W65" s="2">
        <v>9</v>
      </c>
      <c r="X65" s="2">
        <v>33</v>
      </c>
    </row>
    <row r="66" spans="21:24">
      <c r="U66" s="1" t="s">
        <v>98</v>
      </c>
      <c r="V66" s="2">
        <v>49</v>
      </c>
      <c r="W66" s="2">
        <v>8</v>
      </c>
      <c r="X66" s="2">
        <v>41</v>
      </c>
    </row>
    <row r="67" spans="21:24">
      <c r="U67" s="1" t="s">
        <v>99</v>
      </c>
      <c r="V67" s="2">
        <v>43</v>
      </c>
      <c r="W67" s="2">
        <v>8</v>
      </c>
      <c r="X67" s="2">
        <v>35</v>
      </c>
    </row>
    <row r="68" spans="21:24">
      <c r="U68" s="1" t="s">
        <v>100</v>
      </c>
      <c r="V68" s="2">
        <v>43</v>
      </c>
      <c r="W68" s="2">
        <v>9</v>
      </c>
      <c r="X68" s="2">
        <v>34</v>
      </c>
    </row>
    <row r="69" spans="21:24">
      <c r="U69" s="1" t="s">
        <v>101</v>
      </c>
      <c r="V69" s="2">
        <v>41</v>
      </c>
      <c r="W69" s="2">
        <v>10</v>
      </c>
      <c r="X69" s="2">
        <v>31</v>
      </c>
    </row>
    <row r="70" spans="21:24">
      <c r="U70" s="1" t="s">
        <v>102</v>
      </c>
      <c r="V70" s="2">
        <v>43</v>
      </c>
      <c r="W70" s="2">
        <v>8</v>
      </c>
      <c r="X70" s="2">
        <v>35</v>
      </c>
    </row>
    <row r="71" spans="21:24">
      <c r="U71" s="1" t="s">
        <v>103</v>
      </c>
      <c r="V71" s="2">
        <v>46</v>
      </c>
      <c r="W71" s="2">
        <v>11</v>
      </c>
      <c r="X71" s="2">
        <v>35</v>
      </c>
    </row>
    <row r="72" spans="21:24">
      <c r="U72" s="1" t="s">
        <v>104</v>
      </c>
      <c r="V72" s="2">
        <v>50</v>
      </c>
      <c r="W72" s="2">
        <v>8</v>
      </c>
      <c r="X72" s="2">
        <v>42</v>
      </c>
    </row>
    <row r="73" spans="21:24">
      <c r="U73" s="1" t="s">
        <v>105</v>
      </c>
      <c r="V73" s="2">
        <v>53</v>
      </c>
      <c r="W73" s="2">
        <v>8</v>
      </c>
      <c r="X73" s="2">
        <v>45</v>
      </c>
    </row>
    <row r="74" spans="21:24">
      <c r="U74" s="1" t="s">
        <v>106</v>
      </c>
      <c r="V74" s="2">
        <v>51</v>
      </c>
      <c r="W74" s="2">
        <v>7</v>
      </c>
      <c r="X74" s="2">
        <v>44</v>
      </c>
    </row>
    <row r="75" spans="21:24">
      <c r="U75" s="1" t="s">
        <v>107</v>
      </c>
      <c r="V75" s="2">
        <v>53</v>
      </c>
      <c r="W75" s="2">
        <v>8</v>
      </c>
      <c r="X75" s="2">
        <v>45</v>
      </c>
    </row>
    <row r="76" spans="21:24">
      <c r="U76" s="1" t="s">
        <v>108</v>
      </c>
      <c r="V76" s="2">
        <v>48</v>
      </c>
      <c r="W76" s="2">
        <v>8</v>
      </c>
      <c r="X76" s="2">
        <v>40</v>
      </c>
    </row>
    <row r="77" spans="21:24">
      <c r="U77" s="1" t="s">
        <v>109</v>
      </c>
      <c r="V77" s="2">
        <v>54</v>
      </c>
      <c r="W77" s="2">
        <v>8</v>
      </c>
      <c r="X77" s="2">
        <v>46</v>
      </c>
    </row>
    <row r="78" spans="21:24">
      <c r="U78" s="1" t="s">
        <v>110</v>
      </c>
      <c r="V78" s="2">
        <v>53</v>
      </c>
      <c r="W78" s="2">
        <v>6</v>
      </c>
      <c r="X78" s="2">
        <v>47</v>
      </c>
    </row>
    <row r="79" spans="21:24">
      <c r="U79" s="1" t="s">
        <v>111</v>
      </c>
      <c r="V79" s="2">
        <v>54</v>
      </c>
      <c r="W79" s="2">
        <v>6</v>
      </c>
      <c r="X79" s="2">
        <v>48</v>
      </c>
    </row>
    <row r="80" spans="21:24">
      <c r="U80" s="1" t="s">
        <v>112</v>
      </c>
      <c r="V80" s="2">
        <v>50</v>
      </c>
      <c r="W80" s="2">
        <v>10</v>
      </c>
      <c r="X80" s="2">
        <v>40</v>
      </c>
    </row>
    <row r="81" spans="21:24">
      <c r="U81" s="1" t="s">
        <v>113</v>
      </c>
      <c r="V81" s="2">
        <v>48</v>
      </c>
      <c r="W81" s="2">
        <v>8</v>
      </c>
      <c r="X81" s="2">
        <v>40</v>
      </c>
    </row>
    <row r="82" spans="21:24">
      <c r="U82" s="1" t="s">
        <v>114</v>
      </c>
      <c r="V82" s="2">
        <v>53</v>
      </c>
      <c r="W82" s="2">
        <v>7</v>
      </c>
      <c r="X82" s="2">
        <v>46</v>
      </c>
    </row>
    <row r="83" spans="21:24">
      <c r="U83" s="1" t="s">
        <v>115</v>
      </c>
      <c r="V83" s="2">
        <v>50</v>
      </c>
      <c r="W83" s="2">
        <v>6</v>
      </c>
      <c r="X83" s="2">
        <v>44</v>
      </c>
    </row>
    <row r="84" spans="21:24">
      <c r="U84" s="1" t="s">
        <v>116</v>
      </c>
      <c r="V84" s="2">
        <v>58</v>
      </c>
      <c r="W84" s="2">
        <v>6</v>
      </c>
      <c r="X84" s="2">
        <v>52</v>
      </c>
    </row>
    <row r="85" spans="21:24">
      <c r="U85" s="1" t="s">
        <v>117</v>
      </c>
      <c r="V85" s="2">
        <v>52</v>
      </c>
      <c r="W85" s="2">
        <v>7</v>
      </c>
      <c r="X85" s="2">
        <v>45</v>
      </c>
    </row>
    <row r="86" spans="21:24">
      <c r="U86" s="1" t="s">
        <v>118</v>
      </c>
      <c r="V86" s="2">
        <v>51</v>
      </c>
      <c r="W86" s="2">
        <v>9</v>
      </c>
      <c r="X86" s="2">
        <v>42</v>
      </c>
    </row>
    <row r="87" spans="21:24">
      <c r="U87" s="1" t="s">
        <v>119</v>
      </c>
      <c r="V87" s="2">
        <v>55</v>
      </c>
      <c r="W87" s="2">
        <v>6</v>
      </c>
      <c r="X87" s="2">
        <v>49</v>
      </c>
    </row>
    <row r="88" spans="21:24">
      <c r="U88" s="1" t="s">
        <v>120</v>
      </c>
      <c r="V88" s="2">
        <v>55</v>
      </c>
      <c r="W88" s="2">
        <v>6</v>
      </c>
      <c r="X88" s="2">
        <v>49</v>
      </c>
    </row>
    <row r="89" spans="21:24">
      <c r="U89" s="1" t="s">
        <v>121</v>
      </c>
      <c r="V89" s="2">
        <v>55</v>
      </c>
      <c r="W89" s="2">
        <v>9</v>
      </c>
      <c r="X89" s="2">
        <v>46</v>
      </c>
    </row>
    <row r="90" spans="21:24">
      <c r="U90" s="1" t="s">
        <v>122</v>
      </c>
      <c r="V90" s="2">
        <v>49</v>
      </c>
      <c r="W90" s="2">
        <v>10</v>
      </c>
      <c r="X90" s="2">
        <v>39</v>
      </c>
    </row>
    <row r="91" spans="21:24">
      <c r="U91" s="1" t="s">
        <v>123</v>
      </c>
      <c r="V91" s="2">
        <v>48</v>
      </c>
      <c r="W91" s="2">
        <v>10</v>
      </c>
      <c r="X91" s="2">
        <v>38</v>
      </c>
    </row>
    <row r="92" spans="21:24">
      <c r="U92" s="1" t="s">
        <v>124</v>
      </c>
      <c r="V92" s="2">
        <v>49</v>
      </c>
      <c r="W92" s="2">
        <v>10</v>
      </c>
      <c r="X92" s="2">
        <v>39</v>
      </c>
    </row>
    <row r="93" spans="21:24">
      <c r="U93" s="1" t="s">
        <v>125</v>
      </c>
      <c r="V93" s="2">
        <v>46</v>
      </c>
      <c r="W93" s="2">
        <v>9</v>
      </c>
      <c r="X93" s="2">
        <v>37</v>
      </c>
    </row>
    <row r="94" spans="21:24">
      <c r="U94" s="1" t="s">
        <v>126</v>
      </c>
      <c r="V94" s="2">
        <v>46</v>
      </c>
      <c r="W94" s="2">
        <v>13</v>
      </c>
      <c r="X94" s="2">
        <v>33</v>
      </c>
    </row>
    <row r="95" spans="21:24">
      <c r="U95" s="1" t="s">
        <v>127</v>
      </c>
      <c r="V95" s="2">
        <v>45</v>
      </c>
      <c r="W95" s="2">
        <v>14</v>
      </c>
      <c r="X95" s="2">
        <v>31</v>
      </c>
    </row>
    <row r="96" spans="21:24">
      <c r="U96" s="1" t="s">
        <v>128</v>
      </c>
      <c r="V96" s="2">
        <v>45</v>
      </c>
      <c r="W96" s="2">
        <v>15</v>
      </c>
      <c r="X96" s="2">
        <v>30</v>
      </c>
    </row>
    <row r="97" spans="21:24">
      <c r="U97" s="1" t="s">
        <v>129</v>
      </c>
      <c r="V97" s="2">
        <v>43</v>
      </c>
      <c r="W97" s="2">
        <v>10</v>
      </c>
      <c r="X97" s="2">
        <v>33</v>
      </c>
    </row>
    <row r="98" spans="21:24">
      <c r="U98" s="1" t="s">
        <v>130</v>
      </c>
      <c r="V98" s="2">
        <v>49</v>
      </c>
      <c r="W98" s="2">
        <v>11</v>
      </c>
      <c r="X98" s="2">
        <v>38</v>
      </c>
    </row>
    <row r="99" spans="21:24">
      <c r="U99" s="1" t="s">
        <v>131</v>
      </c>
      <c r="V99" s="2">
        <v>45</v>
      </c>
      <c r="W99" s="2">
        <v>9</v>
      </c>
      <c r="X99" s="2">
        <v>36</v>
      </c>
    </row>
    <row r="100" spans="21:24">
      <c r="U100" s="1" t="s">
        <v>132</v>
      </c>
      <c r="V100" s="2">
        <v>50</v>
      </c>
      <c r="W100" s="2">
        <v>9</v>
      </c>
      <c r="X100" s="2">
        <v>41</v>
      </c>
    </row>
    <row r="101" spans="21:24">
      <c r="U101" s="1" t="s">
        <v>133</v>
      </c>
      <c r="V101" s="2">
        <v>48</v>
      </c>
      <c r="W101" s="2">
        <v>10</v>
      </c>
      <c r="X101" s="2">
        <v>38</v>
      </c>
    </row>
    <row r="102" spans="21:24">
      <c r="U102" s="1" t="s">
        <v>134</v>
      </c>
      <c r="V102" s="2">
        <v>45</v>
      </c>
      <c r="W102" s="2">
        <v>8</v>
      </c>
      <c r="X102" s="2">
        <v>37</v>
      </c>
    </row>
    <row r="103" spans="21:24">
      <c r="U103" s="1" t="s">
        <v>135</v>
      </c>
      <c r="V103" s="2">
        <v>47</v>
      </c>
      <c r="W103" s="2">
        <v>11</v>
      </c>
      <c r="X103" s="2">
        <v>36</v>
      </c>
    </row>
    <row r="104" spans="21:24">
      <c r="U104" s="1" t="s">
        <v>136</v>
      </c>
      <c r="V104" s="2">
        <v>43</v>
      </c>
      <c r="W104" s="2">
        <v>14</v>
      </c>
      <c r="X104" s="2">
        <v>29</v>
      </c>
    </row>
    <row r="105" spans="21:24">
      <c r="U105" s="1" t="s">
        <v>137</v>
      </c>
      <c r="V105" s="2">
        <v>41</v>
      </c>
      <c r="W105" s="2">
        <v>14</v>
      </c>
      <c r="X105" s="2">
        <v>27</v>
      </c>
    </row>
    <row r="106" spans="21:24">
      <c r="U106" s="1" t="s">
        <v>138</v>
      </c>
      <c r="V106" s="2">
        <v>44</v>
      </c>
      <c r="W106" s="2">
        <v>10</v>
      </c>
      <c r="X106" s="2">
        <v>34</v>
      </c>
    </row>
    <row r="107" spans="21:24">
      <c r="U107" s="1" t="s">
        <v>139</v>
      </c>
      <c r="V107" s="2">
        <v>50</v>
      </c>
      <c r="W107" s="2">
        <v>10</v>
      </c>
      <c r="X107" s="2">
        <v>40</v>
      </c>
    </row>
    <row r="108" spans="21:24">
      <c r="U108" s="1" t="s">
        <v>140</v>
      </c>
      <c r="V108" s="2">
        <v>48</v>
      </c>
      <c r="W108" s="2">
        <v>7</v>
      </c>
      <c r="X108" s="2">
        <v>41</v>
      </c>
    </row>
    <row r="109" spans="21:24">
      <c r="U109" s="1" t="s">
        <v>141</v>
      </c>
      <c r="V109" s="2">
        <v>47</v>
      </c>
      <c r="W109" s="2">
        <v>8</v>
      </c>
      <c r="X109" s="2">
        <v>39</v>
      </c>
    </row>
    <row r="110" spans="21:24">
      <c r="U110" s="1" t="s">
        <v>142</v>
      </c>
      <c r="V110" s="2">
        <v>39</v>
      </c>
      <c r="W110" s="2">
        <v>22</v>
      </c>
      <c r="X110" s="2">
        <v>17</v>
      </c>
    </row>
    <row r="111" spans="21:24">
      <c r="U111" s="1" t="s">
        <v>143</v>
      </c>
      <c r="V111" s="2">
        <v>23</v>
      </c>
      <c r="W111" s="2">
        <v>34</v>
      </c>
      <c r="X111" s="2">
        <v>-11</v>
      </c>
    </row>
    <row r="112" spans="21:24">
      <c r="U112" s="1" t="s">
        <v>144</v>
      </c>
      <c r="V112" s="2">
        <v>26</v>
      </c>
      <c r="W112" s="2">
        <v>35</v>
      </c>
      <c r="X112" s="2">
        <v>-9</v>
      </c>
    </row>
    <row r="113" spans="21:24">
      <c r="U113" s="1" t="s">
        <v>145</v>
      </c>
      <c r="V113" s="2">
        <v>34</v>
      </c>
      <c r="W113" s="2">
        <v>25</v>
      </c>
      <c r="X113" s="2">
        <v>9</v>
      </c>
    </row>
    <row r="114" spans="21:24">
      <c r="U114" s="1" t="s">
        <v>146</v>
      </c>
      <c r="V114" s="2">
        <v>35</v>
      </c>
      <c r="W114" s="2">
        <v>23</v>
      </c>
      <c r="X114" s="2">
        <v>12</v>
      </c>
    </row>
    <row r="115" spans="21:24">
      <c r="U115" s="1" t="s">
        <v>147</v>
      </c>
      <c r="V115" s="2">
        <v>33</v>
      </c>
      <c r="W115" s="2">
        <v>26</v>
      </c>
      <c r="X115" s="2">
        <v>7</v>
      </c>
    </row>
    <row r="116" spans="21:24">
      <c r="U116" s="1" t="s">
        <v>148</v>
      </c>
      <c r="V116" s="2">
        <v>41</v>
      </c>
      <c r="W116" s="2">
        <v>17</v>
      </c>
      <c r="X116" s="2">
        <v>24</v>
      </c>
    </row>
    <row r="117" spans="21:24">
      <c r="U117" s="1" t="s">
        <v>149</v>
      </c>
      <c r="V117" s="2">
        <v>40</v>
      </c>
      <c r="W117" s="2">
        <v>20</v>
      </c>
      <c r="X117" s="2">
        <v>20</v>
      </c>
    </row>
    <row r="118" spans="21:24">
      <c r="U118" s="1" t="s">
        <v>150</v>
      </c>
      <c r="V118" s="2">
        <v>41</v>
      </c>
      <c r="W118" s="2">
        <v>13</v>
      </c>
      <c r="X118" s="2">
        <v>28</v>
      </c>
    </row>
    <row r="119" spans="21:24">
      <c r="U119" s="1" t="s">
        <v>151</v>
      </c>
      <c r="V119" s="2">
        <v>41</v>
      </c>
      <c r="W119" s="2">
        <v>16</v>
      </c>
      <c r="X119" s="2">
        <v>25</v>
      </c>
    </row>
    <row r="120" spans="21:24">
      <c r="U120" s="1" t="s">
        <v>152</v>
      </c>
      <c r="V120" s="2">
        <v>41</v>
      </c>
      <c r="W120" s="2">
        <v>17</v>
      </c>
      <c r="X120" s="2">
        <v>24</v>
      </c>
    </row>
    <row r="121" spans="21:24">
      <c r="U121" s="1" t="s">
        <v>153</v>
      </c>
      <c r="V121" s="2">
        <v>47</v>
      </c>
      <c r="W121" s="2">
        <v>18</v>
      </c>
      <c r="X121" s="2">
        <v>29</v>
      </c>
    </row>
    <row r="122" spans="21:24">
      <c r="U122" s="1" t="s">
        <v>154</v>
      </c>
      <c r="V122" s="2">
        <v>50</v>
      </c>
      <c r="W122" s="2">
        <v>14</v>
      </c>
      <c r="X122" s="2">
        <v>36</v>
      </c>
    </row>
    <row r="123" spans="21:24">
      <c r="U123" s="1" t="s">
        <v>155</v>
      </c>
      <c r="V123" s="2">
        <v>49</v>
      </c>
      <c r="W123" s="2">
        <v>17</v>
      </c>
      <c r="X123" s="2">
        <v>32</v>
      </c>
    </row>
    <row r="124" spans="21:24">
      <c r="U124" s="1" t="s">
        <v>156</v>
      </c>
      <c r="V124" s="2">
        <v>47</v>
      </c>
      <c r="W124" s="2">
        <v>17</v>
      </c>
      <c r="X124" s="2">
        <v>30</v>
      </c>
    </row>
    <row r="125" spans="21:24">
      <c r="U125" s="1" t="s">
        <v>157</v>
      </c>
      <c r="V125" s="2">
        <v>48</v>
      </c>
      <c r="W125" s="2">
        <v>21</v>
      </c>
      <c r="X125" s="2">
        <v>27</v>
      </c>
    </row>
    <row r="126" spans="21:24">
      <c r="U126" s="1" t="s">
        <v>158</v>
      </c>
      <c r="V126" s="2">
        <v>46</v>
      </c>
      <c r="W126" s="2">
        <v>21</v>
      </c>
      <c r="X126" s="2">
        <v>25</v>
      </c>
    </row>
    <row r="127" spans="21:24">
      <c r="U127" s="1" t="s">
        <v>159</v>
      </c>
      <c r="V127" s="2">
        <v>40</v>
      </c>
      <c r="W127" s="2">
        <v>24</v>
      </c>
      <c r="X127" s="2">
        <v>16</v>
      </c>
    </row>
    <row r="128" spans="21:24">
      <c r="U128" s="1" t="s">
        <v>160</v>
      </c>
      <c r="V128" s="2">
        <v>37</v>
      </c>
      <c r="W128" s="2">
        <v>24</v>
      </c>
      <c r="X128" s="2">
        <v>13</v>
      </c>
    </row>
    <row r="129" spans="21:24">
      <c r="U129" s="1" t="s">
        <v>161</v>
      </c>
      <c r="V129" s="2">
        <v>39</v>
      </c>
      <c r="W129" s="2">
        <v>22</v>
      </c>
      <c r="X129" s="2">
        <v>17</v>
      </c>
    </row>
    <row r="130" spans="21:24">
      <c r="U130" s="1" t="s">
        <v>162</v>
      </c>
      <c r="V130" s="2">
        <v>45</v>
      </c>
      <c r="W130" s="2">
        <v>21</v>
      </c>
      <c r="X130" s="2">
        <v>24</v>
      </c>
    </row>
    <row r="131" spans="21:24">
      <c r="U131" s="1" t="s">
        <v>163</v>
      </c>
      <c r="V131" s="2">
        <v>44</v>
      </c>
      <c r="W131" s="2">
        <v>19</v>
      </c>
      <c r="X131" s="2">
        <v>25</v>
      </c>
    </row>
    <row r="132" spans="21:24">
      <c r="U132" s="1" t="s">
        <v>164</v>
      </c>
      <c r="V132" s="2">
        <v>43</v>
      </c>
      <c r="W132" s="2">
        <v>14</v>
      </c>
      <c r="X132" s="2">
        <v>29</v>
      </c>
    </row>
    <row r="133" spans="21:24">
      <c r="U133" s="1" t="s">
        <v>165</v>
      </c>
      <c r="V133" s="2">
        <v>46</v>
      </c>
      <c r="W133" s="2">
        <v>16</v>
      </c>
      <c r="X133" s="2">
        <v>30</v>
      </c>
    </row>
    <row r="134" spans="21:24">
      <c r="U134" s="1" t="s">
        <v>166</v>
      </c>
      <c r="V134" s="2">
        <v>48</v>
      </c>
      <c r="W134" s="2">
        <v>20</v>
      </c>
      <c r="X134" s="2">
        <v>28</v>
      </c>
    </row>
    <row r="135" spans="21:24">
      <c r="U135" s="1" t="s">
        <v>167</v>
      </c>
      <c r="V135" s="2">
        <v>44</v>
      </c>
      <c r="W135" s="2">
        <v>25</v>
      </c>
      <c r="X135" s="2">
        <v>19</v>
      </c>
    </row>
    <row r="136" spans="21:24">
      <c r="U136" s="1" t="s">
        <v>168</v>
      </c>
      <c r="V136" s="2">
        <v>47</v>
      </c>
      <c r="W136" s="2">
        <v>23</v>
      </c>
      <c r="X136" s="2">
        <v>24</v>
      </c>
    </row>
    <row r="137" spans="21:24">
      <c r="U137" s="1" t="s">
        <v>169</v>
      </c>
      <c r="V137" s="2">
        <v>44</v>
      </c>
      <c r="W137" s="2">
        <v>27</v>
      </c>
      <c r="X137" s="2">
        <v>17</v>
      </c>
    </row>
    <row r="138" spans="21:24">
      <c r="U138" s="1" t="s">
        <v>170</v>
      </c>
      <c r="V138" s="2">
        <v>39</v>
      </c>
      <c r="W138" s="2">
        <v>30</v>
      </c>
      <c r="X138" s="2">
        <v>9</v>
      </c>
    </row>
    <row r="139" spans="21:24">
      <c r="U139" s="1" t="s">
        <v>171</v>
      </c>
      <c r="V139" s="2">
        <v>33</v>
      </c>
      <c r="W139" s="2">
        <v>33</v>
      </c>
      <c r="X139" s="2">
        <v>0</v>
      </c>
    </row>
    <row r="140" spans="21:24">
      <c r="U140" s="1" t="s">
        <v>172</v>
      </c>
      <c r="V140" s="2">
        <v>32</v>
      </c>
      <c r="W140" s="2">
        <v>35</v>
      </c>
      <c r="X140" s="2">
        <v>-3</v>
      </c>
    </row>
    <row r="141" spans="21:24">
      <c r="U141" s="1" t="s">
        <v>173</v>
      </c>
      <c r="V141" s="2">
        <v>30</v>
      </c>
      <c r="W141" s="2">
        <v>37</v>
      </c>
      <c r="X141" s="2">
        <v>-7</v>
      </c>
    </row>
    <row r="142" spans="21:24">
      <c r="U142" s="1" t="s">
        <v>174</v>
      </c>
      <c r="V142" s="2">
        <v>30</v>
      </c>
      <c r="W142" s="2">
        <v>34</v>
      </c>
      <c r="X142" s="2">
        <v>-4</v>
      </c>
    </row>
    <row r="143" spans="21:24">
      <c r="U143" s="1" t="s">
        <v>175</v>
      </c>
      <c r="V143" s="2">
        <v>30</v>
      </c>
      <c r="W143" s="2">
        <v>37</v>
      </c>
      <c r="X143" s="2">
        <v>-7</v>
      </c>
    </row>
    <row r="144" spans="21:24">
      <c r="U144" s="1" t="s">
        <v>176</v>
      </c>
      <c r="V144" s="2">
        <v>32</v>
      </c>
      <c r="W144" s="2">
        <v>37</v>
      </c>
      <c r="X144" s="2">
        <v>-5</v>
      </c>
    </row>
    <row r="145" spans="21:24">
      <c r="U145" s="1" t="s">
        <v>177</v>
      </c>
      <c r="V145" s="2">
        <v>30</v>
      </c>
      <c r="W145" s="2">
        <v>35</v>
      </c>
      <c r="X145" s="2">
        <v>-4</v>
      </c>
    </row>
    <row r="146" spans="21:24">
      <c r="U146" s="1" t="s">
        <v>178</v>
      </c>
      <c r="V146" s="2">
        <v>32</v>
      </c>
      <c r="W146" s="2">
        <v>31</v>
      </c>
      <c r="X146" s="2">
        <v>0</v>
      </c>
    </row>
    <row r="147" spans="21:24">
      <c r="U147" s="1" t="s">
        <v>179</v>
      </c>
      <c r="V147" s="2">
        <v>37</v>
      </c>
      <c r="W147" s="2">
        <v>32</v>
      </c>
      <c r="X147" s="2">
        <v>5</v>
      </c>
    </row>
    <row r="148" spans="21:24">
      <c r="U148" s="1" t="s">
        <v>180</v>
      </c>
      <c r="V148" s="2">
        <v>39</v>
      </c>
      <c r="W148" s="2">
        <v>28</v>
      </c>
      <c r="X148" s="2">
        <v>11</v>
      </c>
    </row>
    <row r="149" spans="21:24">
      <c r="U149" s="1" t="s">
        <v>181</v>
      </c>
      <c r="V149" s="2">
        <v>36</v>
      </c>
      <c r="W149" s="2">
        <v>26</v>
      </c>
      <c r="X149" s="2">
        <v>11</v>
      </c>
    </row>
    <row r="150" spans="21:24">
      <c r="U150" s="1" t="s">
        <v>182</v>
      </c>
      <c r="V150" s="2">
        <v>41</v>
      </c>
      <c r="W150" s="2">
        <v>24</v>
      </c>
      <c r="X150" s="2">
        <v>17</v>
      </c>
    </row>
    <row r="151" spans="21:24">
      <c r="U151" s="1" t="s">
        <v>183</v>
      </c>
      <c r="V151" s="2">
        <v>41</v>
      </c>
      <c r="W151" s="2">
        <v>26</v>
      </c>
      <c r="X151" s="2">
        <v>15</v>
      </c>
    </row>
    <row r="152" spans="21:24">
      <c r="U152" s="1" t="s">
        <v>184</v>
      </c>
      <c r="V152" s="2">
        <v>42</v>
      </c>
      <c r="W152" s="2">
        <v>23</v>
      </c>
      <c r="X152" s="2">
        <v>19</v>
      </c>
    </row>
    <row r="153" spans="21:24">
      <c r="U153" s="1" t="s">
        <v>185</v>
      </c>
      <c r="V153" s="2">
        <v>40</v>
      </c>
      <c r="W153" s="2">
        <v>23</v>
      </c>
      <c r="X153" s="2">
        <v>17</v>
      </c>
    </row>
    <row r="154" spans="21:24">
      <c r="U154" s="1" t="s">
        <v>186</v>
      </c>
      <c r="V154" s="2">
        <v>41</v>
      </c>
      <c r="W154" s="2">
        <v>24</v>
      </c>
      <c r="X154" s="2">
        <v>17</v>
      </c>
    </row>
    <row r="155" spans="21:24">
      <c r="U155" s="1" t="s">
        <v>187</v>
      </c>
      <c r="V155" s="2">
        <v>39</v>
      </c>
      <c r="W155" s="2">
        <v>24</v>
      </c>
      <c r="X155" s="2">
        <v>15</v>
      </c>
    </row>
    <row r="156" spans="21:24">
      <c r="U156" s="1" t="s">
        <v>188</v>
      </c>
      <c r="V156" s="2">
        <v>37</v>
      </c>
      <c r="W156" s="2">
        <v>22</v>
      </c>
      <c r="X156" s="2">
        <v>15</v>
      </c>
    </row>
    <row r="157" spans="21:24">
      <c r="U157" s="1" t="s">
        <v>189</v>
      </c>
      <c r="V157" s="2">
        <v>42</v>
      </c>
      <c r="W157" s="2">
        <v>23</v>
      </c>
      <c r="X157" s="2">
        <v>19</v>
      </c>
    </row>
    <row r="158" spans="21:24">
      <c r="U158" s="1" t="s">
        <v>190</v>
      </c>
      <c r="V158" s="2">
        <v>40</v>
      </c>
      <c r="W158" s="2">
        <v>20</v>
      </c>
      <c r="X158" s="2">
        <v>20</v>
      </c>
    </row>
    <row r="159" spans="21:24">
      <c r="U159" s="1" t="s">
        <v>191</v>
      </c>
      <c r="V159" s="2">
        <v>42</v>
      </c>
      <c r="W159" s="2">
        <v>18</v>
      </c>
      <c r="X159" s="2">
        <v>23</v>
      </c>
    </row>
    <row r="160" spans="21:24">
      <c r="U160" s="1" t="s">
        <v>192</v>
      </c>
      <c r="V160" s="2">
        <v>42</v>
      </c>
      <c r="W160" s="2">
        <v>18</v>
      </c>
      <c r="X160" s="2">
        <v>25</v>
      </c>
    </row>
    <row r="161" spans="21:24">
      <c r="U161" s="1" t="s">
        <v>193</v>
      </c>
      <c r="V161" s="2">
        <v>45</v>
      </c>
      <c r="W161" s="2">
        <v>17</v>
      </c>
      <c r="X161" s="2">
        <v>28</v>
      </c>
    </row>
    <row r="162" spans="21:24">
      <c r="U162" s="1" t="s">
        <v>194</v>
      </c>
      <c r="V162" s="2">
        <v>41</v>
      </c>
      <c r="W162" s="2">
        <v>21</v>
      </c>
      <c r="X162" s="2">
        <v>21</v>
      </c>
    </row>
    <row r="163" spans="21:24">
      <c r="U163" s="1" t="s">
        <v>195</v>
      </c>
      <c r="V163" s="2">
        <v>37</v>
      </c>
      <c r="W163" s="2">
        <v>25</v>
      </c>
      <c r="X163" s="2">
        <v>13</v>
      </c>
    </row>
  </sheetData>
  <pageMargins left="0.7" right="0.7" top="0.75" bottom="0.75" header="0.3" footer="0.3"/>
  <pageSetup paperSize="9"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163"/>
  <sheetViews>
    <sheetView workbookViewId="0"/>
  </sheetViews>
  <sheetFormatPr defaultColWidth="10.85546875" defaultRowHeight="14.45"/>
  <cols>
    <col min="22" max="27" width="29.140625" customWidth="1"/>
  </cols>
  <sheetData>
    <row r="1" spans="21:27">
      <c r="U1" s="1" t="s">
        <v>30</v>
      </c>
      <c r="V1" s="1" t="s">
        <v>286</v>
      </c>
      <c r="W1" s="1" t="s">
        <v>287</v>
      </c>
      <c r="X1" s="1" t="s">
        <v>288</v>
      </c>
      <c r="Y1" s="1" t="s">
        <v>289</v>
      </c>
      <c r="Z1" s="1" t="s">
        <v>290</v>
      </c>
      <c r="AA1" s="1" t="s">
        <v>291</v>
      </c>
    </row>
    <row r="2" spans="21:27">
      <c r="U2" s="1" t="s">
        <v>34</v>
      </c>
      <c r="V2" s="2">
        <v>29</v>
      </c>
      <c r="W2" s="2">
        <v>21</v>
      </c>
      <c r="X2" s="2">
        <v>8</v>
      </c>
      <c r="Y2" s="2">
        <v>40</v>
      </c>
      <c r="Z2" s="2">
        <v>16</v>
      </c>
      <c r="AA2" s="2">
        <v>24</v>
      </c>
    </row>
    <row r="3" spans="21:27">
      <c r="U3" s="1" t="s">
        <v>35</v>
      </c>
      <c r="V3" s="2">
        <v>26</v>
      </c>
      <c r="W3" s="2">
        <v>20</v>
      </c>
      <c r="X3" s="2">
        <v>6</v>
      </c>
      <c r="Y3" s="2">
        <v>38</v>
      </c>
      <c r="Z3" s="2">
        <v>17</v>
      </c>
      <c r="AA3" s="2">
        <v>21</v>
      </c>
    </row>
    <row r="4" spans="21:27">
      <c r="U4" s="1" t="s">
        <v>36</v>
      </c>
      <c r="V4" s="2">
        <v>26</v>
      </c>
      <c r="W4" s="2">
        <v>18</v>
      </c>
      <c r="X4" s="2">
        <v>8</v>
      </c>
      <c r="Y4" s="2">
        <v>27</v>
      </c>
      <c r="Z4" s="2">
        <v>22</v>
      </c>
      <c r="AA4" s="2">
        <v>5</v>
      </c>
    </row>
    <row r="5" spans="21:27">
      <c r="U5" s="1" t="s">
        <v>37</v>
      </c>
      <c r="V5" s="2">
        <v>20</v>
      </c>
      <c r="W5" s="2">
        <v>27</v>
      </c>
      <c r="X5" s="2">
        <v>-7</v>
      </c>
      <c r="Y5" s="2">
        <v>26</v>
      </c>
      <c r="Z5" s="2">
        <v>19</v>
      </c>
      <c r="AA5" s="2">
        <v>7</v>
      </c>
    </row>
    <row r="6" spans="21:27">
      <c r="U6" s="1" t="s">
        <v>38</v>
      </c>
      <c r="V6" s="2">
        <v>19</v>
      </c>
      <c r="W6" s="2">
        <v>26</v>
      </c>
      <c r="X6" s="2">
        <v>-7</v>
      </c>
      <c r="Y6" s="2">
        <v>30</v>
      </c>
      <c r="Z6" s="2">
        <v>23</v>
      </c>
      <c r="AA6" s="2">
        <v>7</v>
      </c>
    </row>
    <row r="7" spans="21:27">
      <c r="U7" s="1" t="s">
        <v>39</v>
      </c>
      <c r="V7" s="2">
        <v>17</v>
      </c>
      <c r="W7" s="2">
        <v>27</v>
      </c>
      <c r="X7" s="2">
        <v>-10</v>
      </c>
      <c r="Y7" s="2">
        <v>28</v>
      </c>
      <c r="Z7" s="2">
        <v>26</v>
      </c>
      <c r="AA7" s="2">
        <v>2</v>
      </c>
    </row>
    <row r="8" spans="21:27">
      <c r="U8" s="1" t="s">
        <v>40</v>
      </c>
      <c r="V8" s="2">
        <v>14</v>
      </c>
      <c r="W8" s="2">
        <v>28</v>
      </c>
      <c r="X8" s="2">
        <v>-14</v>
      </c>
      <c r="Y8" s="2">
        <v>26</v>
      </c>
      <c r="Z8" s="2">
        <v>21</v>
      </c>
      <c r="AA8" s="2">
        <v>5</v>
      </c>
    </row>
    <row r="9" spans="21:27">
      <c r="U9" s="1" t="s">
        <v>41</v>
      </c>
      <c r="V9" s="2">
        <v>18</v>
      </c>
      <c r="W9" s="2">
        <v>24</v>
      </c>
      <c r="X9" s="2">
        <v>-6</v>
      </c>
      <c r="Y9" s="2">
        <v>23</v>
      </c>
      <c r="Z9" s="2">
        <v>21</v>
      </c>
      <c r="AA9" s="2">
        <v>2</v>
      </c>
    </row>
    <row r="10" spans="21:27">
      <c r="U10" s="1" t="s">
        <v>42</v>
      </c>
      <c r="V10" s="2">
        <v>19</v>
      </c>
      <c r="W10" s="2">
        <v>24</v>
      </c>
      <c r="X10" s="2">
        <v>-5</v>
      </c>
      <c r="Y10" s="2">
        <v>32</v>
      </c>
      <c r="Z10" s="2">
        <v>19</v>
      </c>
      <c r="AA10" s="2">
        <v>13</v>
      </c>
    </row>
    <row r="11" spans="21:27">
      <c r="U11" s="1" t="s">
        <v>43</v>
      </c>
      <c r="V11" s="2">
        <v>23</v>
      </c>
      <c r="W11" s="2">
        <v>19</v>
      </c>
      <c r="X11" s="2">
        <v>4</v>
      </c>
      <c r="Y11" s="2">
        <v>31</v>
      </c>
      <c r="Z11" s="2">
        <v>14</v>
      </c>
      <c r="AA11" s="2">
        <v>17</v>
      </c>
    </row>
    <row r="12" spans="21:27">
      <c r="U12" s="1" t="s">
        <v>44</v>
      </c>
      <c r="V12" s="2">
        <v>28</v>
      </c>
      <c r="W12" s="2">
        <v>15</v>
      </c>
      <c r="X12" s="2">
        <v>13</v>
      </c>
      <c r="Y12" s="2">
        <v>36</v>
      </c>
      <c r="Z12" s="2">
        <v>19</v>
      </c>
      <c r="AA12" s="2">
        <v>17</v>
      </c>
    </row>
    <row r="13" spans="21:27">
      <c r="U13" s="1" t="s">
        <v>45</v>
      </c>
      <c r="V13" s="2">
        <v>24</v>
      </c>
      <c r="W13" s="2">
        <v>15</v>
      </c>
      <c r="X13" s="2">
        <v>9</v>
      </c>
      <c r="Y13" s="2">
        <v>31</v>
      </c>
      <c r="Z13" s="2">
        <v>17</v>
      </c>
      <c r="AA13" s="2">
        <v>14</v>
      </c>
    </row>
    <row r="14" spans="21:27">
      <c r="U14" s="1" t="s">
        <v>46</v>
      </c>
      <c r="V14" s="2">
        <v>31</v>
      </c>
      <c r="W14" s="2">
        <v>13</v>
      </c>
      <c r="X14" s="2">
        <v>18</v>
      </c>
      <c r="Y14" s="2">
        <v>42</v>
      </c>
      <c r="Z14" s="2">
        <v>14</v>
      </c>
      <c r="AA14" s="2">
        <v>28</v>
      </c>
    </row>
    <row r="15" spans="21:27">
      <c r="U15" s="1" t="s">
        <v>47</v>
      </c>
      <c r="V15" s="2">
        <v>30</v>
      </c>
      <c r="W15" s="2">
        <v>16</v>
      </c>
      <c r="X15" s="2">
        <v>14</v>
      </c>
      <c r="Y15" s="2">
        <v>38</v>
      </c>
      <c r="Z15" s="2">
        <v>12</v>
      </c>
      <c r="AA15" s="2">
        <v>26</v>
      </c>
    </row>
    <row r="16" spans="21:27">
      <c r="U16" s="1" t="s">
        <v>48</v>
      </c>
      <c r="V16" s="2">
        <v>34</v>
      </c>
      <c r="W16" s="2">
        <v>12</v>
      </c>
      <c r="X16" s="2">
        <v>22</v>
      </c>
      <c r="Y16" s="2">
        <v>38</v>
      </c>
      <c r="Z16" s="2">
        <v>12</v>
      </c>
      <c r="AA16" s="2">
        <v>26</v>
      </c>
    </row>
    <row r="17" spans="21:27">
      <c r="U17" s="1" t="s">
        <v>49</v>
      </c>
      <c r="V17" s="2">
        <v>32</v>
      </c>
      <c r="W17" s="2">
        <v>12</v>
      </c>
      <c r="X17" s="2">
        <v>20</v>
      </c>
      <c r="Y17" s="2">
        <v>40</v>
      </c>
      <c r="Z17" s="2">
        <v>13</v>
      </c>
      <c r="AA17" s="2">
        <v>27</v>
      </c>
    </row>
    <row r="18" spans="21:27">
      <c r="U18" s="1" t="s">
        <v>50</v>
      </c>
      <c r="V18" s="2">
        <v>34</v>
      </c>
      <c r="W18" s="2">
        <v>10</v>
      </c>
      <c r="X18" s="2">
        <v>24</v>
      </c>
      <c r="Y18" s="2">
        <v>39</v>
      </c>
      <c r="Z18" s="2">
        <v>13</v>
      </c>
      <c r="AA18" s="2">
        <v>26</v>
      </c>
    </row>
    <row r="19" spans="21:27">
      <c r="U19" s="1" t="s">
        <v>51</v>
      </c>
      <c r="V19" s="2">
        <v>35</v>
      </c>
      <c r="W19" s="2">
        <v>12</v>
      </c>
      <c r="X19" s="2">
        <v>23</v>
      </c>
      <c r="Y19" s="2">
        <v>27</v>
      </c>
      <c r="Z19" s="2">
        <v>14</v>
      </c>
      <c r="AA19" s="2">
        <v>13</v>
      </c>
    </row>
    <row r="20" spans="21:27">
      <c r="U20" s="1" t="s">
        <v>52</v>
      </c>
      <c r="V20" s="2">
        <v>38</v>
      </c>
      <c r="W20" s="2">
        <v>8</v>
      </c>
      <c r="X20" s="2">
        <v>30</v>
      </c>
      <c r="Y20" s="2">
        <v>35</v>
      </c>
      <c r="Z20" s="2">
        <v>17</v>
      </c>
      <c r="AA20" s="2">
        <v>18</v>
      </c>
    </row>
    <row r="21" spans="21:27">
      <c r="U21" s="1" t="s">
        <v>53</v>
      </c>
      <c r="V21" s="2">
        <v>39</v>
      </c>
      <c r="W21" s="2">
        <v>10</v>
      </c>
      <c r="X21" s="2">
        <v>29</v>
      </c>
      <c r="Y21" s="2">
        <v>34</v>
      </c>
      <c r="Z21" s="2">
        <v>10</v>
      </c>
      <c r="AA21" s="2">
        <v>24</v>
      </c>
    </row>
    <row r="22" spans="21:27">
      <c r="U22" s="1" t="s">
        <v>54</v>
      </c>
      <c r="V22" s="2">
        <v>39</v>
      </c>
      <c r="W22" s="2">
        <v>14</v>
      </c>
      <c r="X22" s="2">
        <v>25</v>
      </c>
      <c r="Y22" s="2">
        <v>34</v>
      </c>
      <c r="Z22" s="2">
        <v>13</v>
      </c>
      <c r="AA22" s="2">
        <v>21</v>
      </c>
    </row>
    <row r="23" spans="21:27">
      <c r="U23" s="1" t="s">
        <v>55</v>
      </c>
      <c r="V23" s="2">
        <v>41</v>
      </c>
      <c r="W23" s="2">
        <v>12</v>
      </c>
      <c r="X23" s="2">
        <v>29</v>
      </c>
      <c r="Y23" s="2">
        <v>46</v>
      </c>
      <c r="Z23" s="2">
        <v>10</v>
      </c>
      <c r="AA23" s="2">
        <v>36</v>
      </c>
    </row>
    <row r="24" spans="21:27">
      <c r="U24" s="1" t="s">
        <v>56</v>
      </c>
      <c r="V24" s="2">
        <v>43</v>
      </c>
      <c r="W24" s="2">
        <v>10</v>
      </c>
      <c r="X24" s="2">
        <v>33</v>
      </c>
      <c r="Y24" s="2">
        <v>37</v>
      </c>
      <c r="Z24" s="2">
        <v>10</v>
      </c>
      <c r="AA24" s="2">
        <v>27</v>
      </c>
    </row>
    <row r="25" spans="21:27">
      <c r="U25" s="1" t="s">
        <v>57</v>
      </c>
      <c r="V25" s="2">
        <v>47</v>
      </c>
      <c r="W25" s="2">
        <v>11</v>
      </c>
      <c r="X25" s="2">
        <v>36</v>
      </c>
      <c r="Y25" s="2">
        <v>49</v>
      </c>
      <c r="Z25" s="2">
        <v>7</v>
      </c>
      <c r="AA25" s="2">
        <v>42</v>
      </c>
    </row>
    <row r="26" spans="21:27">
      <c r="U26" s="1" t="s">
        <v>58</v>
      </c>
      <c r="V26" s="2">
        <v>49</v>
      </c>
      <c r="W26" s="2">
        <v>9</v>
      </c>
      <c r="X26" s="2">
        <v>40</v>
      </c>
      <c r="Y26" s="2">
        <v>49</v>
      </c>
      <c r="Z26" s="2">
        <v>12</v>
      </c>
      <c r="AA26" s="2">
        <v>37</v>
      </c>
    </row>
    <row r="27" spans="21:27">
      <c r="U27" s="1" t="s">
        <v>59</v>
      </c>
      <c r="V27" s="2">
        <v>51</v>
      </c>
      <c r="W27" s="2">
        <v>10</v>
      </c>
      <c r="X27" s="2">
        <v>41</v>
      </c>
      <c r="Y27" s="2">
        <v>50</v>
      </c>
      <c r="Z27" s="2">
        <v>12</v>
      </c>
      <c r="AA27" s="2">
        <v>38</v>
      </c>
    </row>
    <row r="28" spans="21:27">
      <c r="U28" s="1" t="s">
        <v>60</v>
      </c>
      <c r="V28" s="2">
        <v>55</v>
      </c>
      <c r="W28" s="2">
        <v>7</v>
      </c>
      <c r="X28" s="2">
        <v>48</v>
      </c>
      <c r="Y28" s="2">
        <v>57</v>
      </c>
      <c r="Z28" s="2">
        <v>5</v>
      </c>
      <c r="AA28" s="2">
        <v>52</v>
      </c>
    </row>
    <row r="29" spans="21:27">
      <c r="U29" s="1" t="s">
        <v>61</v>
      </c>
      <c r="V29" s="2">
        <v>56</v>
      </c>
      <c r="W29" s="2">
        <v>6</v>
      </c>
      <c r="X29" s="2">
        <v>50</v>
      </c>
      <c r="Y29" s="2">
        <v>58</v>
      </c>
      <c r="Z29" s="2">
        <v>9</v>
      </c>
      <c r="AA29" s="2">
        <v>49</v>
      </c>
    </row>
    <row r="30" spans="21:27">
      <c r="U30" s="1" t="s">
        <v>62</v>
      </c>
      <c r="V30" s="2">
        <v>56</v>
      </c>
      <c r="W30" s="2">
        <v>4</v>
      </c>
      <c r="X30" s="2">
        <v>52</v>
      </c>
      <c r="Y30" s="2">
        <v>48</v>
      </c>
      <c r="Z30" s="2">
        <v>8</v>
      </c>
      <c r="AA30" s="2">
        <v>40</v>
      </c>
    </row>
    <row r="31" spans="21:27">
      <c r="U31" s="1" t="s">
        <v>63</v>
      </c>
      <c r="V31" s="2">
        <v>56</v>
      </c>
      <c r="W31" s="2">
        <v>7</v>
      </c>
      <c r="X31" s="2">
        <v>49</v>
      </c>
      <c r="Y31" s="2">
        <v>53</v>
      </c>
      <c r="Z31" s="2">
        <v>8</v>
      </c>
      <c r="AA31" s="2">
        <v>45</v>
      </c>
    </row>
    <row r="32" spans="21:27">
      <c r="U32" s="1" t="s">
        <v>64</v>
      </c>
      <c r="V32" s="2">
        <v>53</v>
      </c>
      <c r="W32" s="2">
        <v>6</v>
      </c>
      <c r="X32" s="2">
        <v>47</v>
      </c>
      <c r="Y32" s="2">
        <v>52</v>
      </c>
      <c r="Z32" s="2">
        <v>7</v>
      </c>
      <c r="AA32" s="2">
        <v>45</v>
      </c>
    </row>
    <row r="33" spans="21:27">
      <c r="U33" s="1" t="s">
        <v>65</v>
      </c>
      <c r="V33" s="2">
        <v>45</v>
      </c>
      <c r="W33" s="2">
        <v>8</v>
      </c>
      <c r="X33" s="2">
        <v>37</v>
      </c>
      <c r="Y33" s="2">
        <v>47</v>
      </c>
      <c r="Z33" s="2">
        <v>13</v>
      </c>
      <c r="AA33" s="2">
        <v>34</v>
      </c>
    </row>
    <row r="34" spans="21:27">
      <c r="U34" s="1" t="s">
        <v>66</v>
      </c>
      <c r="V34" s="2">
        <v>45</v>
      </c>
      <c r="W34" s="2">
        <v>7</v>
      </c>
      <c r="X34" s="2">
        <v>38</v>
      </c>
      <c r="Y34" s="2">
        <v>47</v>
      </c>
      <c r="Z34" s="2">
        <v>12</v>
      </c>
      <c r="AA34" s="2">
        <v>35</v>
      </c>
    </row>
    <row r="35" spans="21:27">
      <c r="U35" s="1" t="s">
        <v>67</v>
      </c>
      <c r="V35" s="2">
        <v>47</v>
      </c>
      <c r="W35" s="2">
        <v>8</v>
      </c>
      <c r="X35" s="2">
        <v>39</v>
      </c>
      <c r="Y35" s="2">
        <v>52</v>
      </c>
      <c r="Z35" s="2">
        <v>11</v>
      </c>
      <c r="AA35" s="2">
        <v>41</v>
      </c>
    </row>
    <row r="36" spans="21:27">
      <c r="U36" s="1" t="s">
        <v>68</v>
      </c>
      <c r="V36" s="2">
        <v>45</v>
      </c>
      <c r="W36" s="2">
        <v>4</v>
      </c>
      <c r="X36" s="2">
        <v>41</v>
      </c>
      <c r="Y36" s="2">
        <v>37</v>
      </c>
      <c r="Z36" s="2">
        <v>10</v>
      </c>
      <c r="AA36" s="2">
        <v>27</v>
      </c>
    </row>
    <row r="37" spans="21:27">
      <c r="U37" s="1" t="s">
        <v>69</v>
      </c>
      <c r="V37" s="2">
        <v>51</v>
      </c>
      <c r="W37" s="2">
        <v>8</v>
      </c>
      <c r="X37" s="2">
        <v>43</v>
      </c>
      <c r="Y37" s="2">
        <v>50</v>
      </c>
      <c r="Z37" s="2">
        <v>6</v>
      </c>
      <c r="AA37" s="2">
        <v>44</v>
      </c>
    </row>
    <row r="38" spans="21:27">
      <c r="U38" s="1" t="s">
        <v>70</v>
      </c>
      <c r="V38" s="2">
        <v>51</v>
      </c>
      <c r="W38" s="2">
        <v>4</v>
      </c>
      <c r="X38" s="2">
        <v>47</v>
      </c>
      <c r="Y38" s="2">
        <v>43</v>
      </c>
      <c r="Z38" s="2">
        <v>7</v>
      </c>
      <c r="AA38" s="2">
        <v>36</v>
      </c>
    </row>
    <row r="39" spans="21:27">
      <c r="U39" s="1" t="s">
        <v>71</v>
      </c>
      <c r="V39" s="2">
        <v>52</v>
      </c>
      <c r="W39" s="2">
        <v>5</v>
      </c>
      <c r="X39" s="2">
        <v>47</v>
      </c>
      <c r="Y39" s="2">
        <v>49</v>
      </c>
      <c r="Z39" s="2">
        <v>6</v>
      </c>
      <c r="AA39" s="2">
        <v>43</v>
      </c>
    </row>
    <row r="40" spans="21:27">
      <c r="U40" s="1" t="s">
        <v>72</v>
      </c>
      <c r="V40" s="2">
        <v>52</v>
      </c>
      <c r="W40" s="2">
        <v>6</v>
      </c>
      <c r="X40" s="2">
        <v>46</v>
      </c>
      <c r="Y40" s="2">
        <v>42</v>
      </c>
      <c r="Z40" s="2">
        <v>7</v>
      </c>
      <c r="AA40" s="2">
        <v>35</v>
      </c>
    </row>
    <row r="41" spans="21:27">
      <c r="U41" s="1" t="s">
        <v>73</v>
      </c>
      <c r="V41" s="2">
        <v>49</v>
      </c>
      <c r="W41" s="2">
        <v>7</v>
      </c>
      <c r="X41" s="2">
        <v>42</v>
      </c>
      <c r="Y41" s="2">
        <v>40</v>
      </c>
      <c r="Z41" s="2">
        <v>15</v>
      </c>
      <c r="AA41" s="2">
        <v>25</v>
      </c>
    </row>
    <row r="42" spans="21:27">
      <c r="U42" s="1" t="s">
        <v>74</v>
      </c>
      <c r="V42" s="2">
        <v>46</v>
      </c>
      <c r="W42" s="2">
        <v>6</v>
      </c>
      <c r="X42" s="2">
        <v>40</v>
      </c>
      <c r="Y42" s="2">
        <v>34</v>
      </c>
      <c r="Z42" s="2">
        <v>13</v>
      </c>
      <c r="AA42" s="2">
        <v>21</v>
      </c>
    </row>
    <row r="43" spans="21:27">
      <c r="U43" s="1" t="s">
        <v>75</v>
      </c>
      <c r="V43" s="2">
        <v>47</v>
      </c>
      <c r="W43" s="2">
        <v>5</v>
      </c>
      <c r="X43" s="2">
        <v>42</v>
      </c>
      <c r="Y43" s="2">
        <v>32</v>
      </c>
      <c r="Z43" s="2">
        <v>18</v>
      </c>
      <c r="AA43" s="2">
        <v>14</v>
      </c>
    </row>
    <row r="44" spans="21:27">
      <c r="U44" s="1" t="s">
        <v>76</v>
      </c>
      <c r="V44" s="2">
        <v>49</v>
      </c>
      <c r="W44" s="2">
        <v>8</v>
      </c>
      <c r="X44" s="2">
        <v>41</v>
      </c>
      <c r="Y44" s="2">
        <v>37</v>
      </c>
      <c r="Z44" s="2">
        <v>7</v>
      </c>
      <c r="AA44" s="2">
        <v>30</v>
      </c>
    </row>
    <row r="45" spans="21:27">
      <c r="U45" s="1" t="s">
        <v>77</v>
      </c>
      <c r="V45" s="2">
        <v>47</v>
      </c>
      <c r="W45" s="2">
        <v>7</v>
      </c>
      <c r="X45" s="2">
        <v>40</v>
      </c>
      <c r="Y45" s="2">
        <v>39</v>
      </c>
      <c r="Z45" s="2">
        <v>6</v>
      </c>
      <c r="AA45" s="2">
        <v>33</v>
      </c>
    </row>
    <row r="46" spans="21:27">
      <c r="U46" s="1" t="s">
        <v>78</v>
      </c>
      <c r="V46" s="2">
        <v>41</v>
      </c>
      <c r="W46" s="2">
        <v>5</v>
      </c>
      <c r="X46" s="2">
        <v>36</v>
      </c>
      <c r="Y46" s="2">
        <v>49</v>
      </c>
      <c r="Z46" s="2">
        <v>7</v>
      </c>
      <c r="AA46" s="2">
        <v>42</v>
      </c>
    </row>
    <row r="47" spans="21:27">
      <c r="U47" s="1" t="s">
        <v>79</v>
      </c>
      <c r="V47" s="2">
        <v>48</v>
      </c>
      <c r="W47" s="2">
        <v>6</v>
      </c>
      <c r="X47" s="2">
        <v>42</v>
      </c>
      <c r="Y47" s="2">
        <v>44</v>
      </c>
      <c r="Z47" s="2">
        <v>13</v>
      </c>
      <c r="AA47" s="2">
        <v>31</v>
      </c>
    </row>
    <row r="48" spans="21:27">
      <c r="U48" s="1" t="s">
        <v>80</v>
      </c>
      <c r="V48" s="2">
        <v>48</v>
      </c>
      <c r="W48" s="2">
        <v>7</v>
      </c>
      <c r="X48" s="2">
        <v>41</v>
      </c>
      <c r="Y48" s="2">
        <v>51</v>
      </c>
      <c r="Z48" s="2">
        <v>9</v>
      </c>
      <c r="AA48" s="2">
        <v>42</v>
      </c>
    </row>
    <row r="49" spans="21:27">
      <c r="U49" s="1" t="s">
        <v>81</v>
      </c>
      <c r="V49" s="2">
        <v>49</v>
      </c>
      <c r="W49" s="2">
        <v>4</v>
      </c>
      <c r="X49" s="2">
        <v>45</v>
      </c>
      <c r="Y49" s="2">
        <v>41</v>
      </c>
      <c r="Z49" s="2">
        <v>8</v>
      </c>
      <c r="AA49" s="2">
        <v>33</v>
      </c>
    </row>
    <row r="50" spans="21:27">
      <c r="U50" s="1" t="s">
        <v>82</v>
      </c>
      <c r="V50" s="2">
        <v>49</v>
      </c>
      <c r="W50" s="2">
        <v>7</v>
      </c>
      <c r="X50" s="2">
        <v>42</v>
      </c>
      <c r="Y50" s="2">
        <v>46</v>
      </c>
      <c r="Z50" s="2">
        <v>10</v>
      </c>
      <c r="AA50" s="2">
        <v>36</v>
      </c>
    </row>
    <row r="51" spans="21:27">
      <c r="U51" s="1" t="s">
        <v>83</v>
      </c>
      <c r="V51" s="2">
        <v>46</v>
      </c>
      <c r="W51" s="2">
        <v>7</v>
      </c>
      <c r="X51" s="2">
        <v>39</v>
      </c>
      <c r="Y51" s="2">
        <v>45</v>
      </c>
      <c r="Z51" s="2">
        <v>7</v>
      </c>
      <c r="AA51" s="2">
        <v>38</v>
      </c>
    </row>
    <row r="52" spans="21:27">
      <c r="U52" s="1" t="s">
        <v>84</v>
      </c>
      <c r="V52" s="2">
        <v>47</v>
      </c>
      <c r="W52" s="2">
        <v>8</v>
      </c>
      <c r="X52" s="2">
        <v>39</v>
      </c>
      <c r="Y52" s="2">
        <v>53</v>
      </c>
      <c r="Z52" s="2">
        <v>4</v>
      </c>
      <c r="AA52" s="2">
        <v>49</v>
      </c>
    </row>
    <row r="53" spans="21:27">
      <c r="U53" s="1" t="s">
        <v>85</v>
      </c>
      <c r="V53" s="2">
        <v>48</v>
      </c>
      <c r="W53" s="2">
        <v>6</v>
      </c>
      <c r="X53" s="2">
        <v>42</v>
      </c>
      <c r="Y53" s="2">
        <v>48</v>
      </c>
      <c r="Z53" s="2">
        <v>8</v>
      </c>
      <c r="AA53" s="2">
        <v>40</v>
      </c>
    </row>
    <row r="54" spans="21:27">
      <c r="U54" s="1" t="s">
        <v>86</v>
      </c>
      <c r="V54" s="2">
        <v>48</v>
      </c>
      <c r="W54" s="2">
        <v>9</v>
      </c>
      <c r="X54" s="2">
        <v>39</v>
      </c>
      <c r="Y54" s="2">
        <v>52</v>
      </c>
      <c r="Z54" s="2">
        <v>7</v>
      </c>
      <c r="AA54" s="2">
        <v>45</v>
      </c>
    </row>
    <row r="55" spans="21:27">
      <c r="U55" s="1" t="s">
        <v>87</v>
      </c>
      <c r="V55" s="2">
        <v>47</v>
      </c>
      <c r="W55" s="2">
        <v>8</v>
      </c>
      <c r="X55" s="2">
        <v>39</v>
      </c>
      <c r="Y55" s="2">
        <v>46</v>
      </c>
      <c r="Z55" s="2">
        <v>12</v>
      </c>
      <c r="AA55" s="2">
        <v>34</v>
      </c>
    </row>
    <row r="56" spans="21:27">
      <c r="U56" s="1" t="s">
        <v>88</v>
      </c>
      <c r="V56" s="2">
        <v>43</v>
      </c>
      <c r="W56" s="2">
        <v>9</v>
      </c>
      <c r="X56" s="2">
        <v>34</v>
      </c>
      <c r="Y56" s="2">
        <v>48</v>
      </c>
      <c r="Z56" s="2">
        <v>10</v>
      </c>
      <c r="AA56" s="2">
        <v>38</v>
      </c>
    </row>
    <row r="57" spans="21:27">
      <c r="U57" s="1" t="s">
        <v>89</v>
      </c>
      <c r="V57" s="2">
        <v>44</v>
      </c>
      <c r="W57" s="2">
        <v>8</v>
      </c>
      <c r="X57" s="2">
        <v>36</v>
      </c>
      <c r="Y57" s="2">
        <v>50</v>
      </c>
      <c r="Z57" s="2">
        <v>8</v>
      </c>
      <c r="AA57" s="2">
        <v>42</v>
      </c>
    </row>
    <row r="58" spans="21:27">
      <c r="U58" s="1" t="s">
        <v>90</v>
      </c>
      <c r="V58" s="2">
        <v>42</v>
      </c>
      <c r="W58" s="2">
        <v>7</v>
      </c>
      <c r="X58" s="2">
        <v>35</v>
      </c>
      <c r="Y58" s="2">
        <v>48</v>
      </c>
      <c r="Z58" s="2">
        <v>6</v>
      </c>
      <c r="AA58" s="2">
        <v>42</v>
      </c>
    </row>
    <row r="59" spans="21:27">
      <c r="U59" s="1" t="s">
        <v>91</v>
      </c>
      <c r="V59" s="2">
        <v>47</v>
      </c>
      <c r="W59" s="2">
        <v>8</v>
      </c>
      <c r="X59" s="2">
        <v>39</v>
      </c>
      <c r="Y59" s="2">
        <v>48</v>
      </c>
      <c r="Z59" s="2">
        <v>10</v>
      </c>
      <c r="AA59" s="2">
        <v>38</v>
      </c>
    </row>
    <row r="60" spans="21:27">
      <c r="U60" s="1" t="s">
        <v>92</v>
      </c>
      <c r="V60" s="2">
        <v>45</v>
      </c>
      <c r="W60" s="2">
        <v>7</v>
      </c>
      <c r="X60" s="2">
        <v>38</v>
      </c>
      <c r="Y60" s="2">
        <v>46</v>
      </c>
      <c r="Z60" s="2">
        <v>8</v>
      </c>
      <c r="AA60" s="2">
        <v>38</v>
      </c>
    </row>
    <row r="61" spans="21:27">
      <c r="U61" s="1" t="s">
        <v>93</v>
      </c>
      <c r="V61" s="2">
        <v>45</v>
      </c>
      <c r="W61" s="2">
        <v>8</v>
      </c>
      <c r="X61" s="2">
        <v>37</v>
      </c>
      <c r="Y61" s="2">
        <v>41</v>
      </c>
      <c r="Z61" s="2">
        <v>17</v>
      </c>
      <c r="AA61" s="2">
        <v>24</v>
      </c>
    </row>
    <row r="62" spans="21:27">
      <c r="U62" s="1" t="s">
        <v>94</v>
      </c>
      <c r="V62" s="2">
        <v>45</v>
      </c>
      <c r="W62" s="2">
        <v>10</v>
      </c>
      <c r="X62" s="2">
        <v>35</v>
      </c>
      <c r="Y62" s="2">
        <v>42</v>
      </c>
      <c r="Z62" s="2">
        <v>9</v>
      </c>
      <c r="AA62" s="2">
        <v>33</v>
      </c>
    </row>
    <row r="63" spans="21:27">
      <c r="U63" s="1" t="s">
        <v>95</v>
      </c>
      <c r="V63" s="2">
        <v>45</v>
      </c>
      <c r="W63" s="2">
        <v>8</v>
      </c>
      <c r="X63" s="2">
        <v>37</v>
      </c>
      <c r="Y63" s="2">
        <v>48</v>
      </c>
      <c r="Z63" s="2">
        <v>10</v>
      </c>
      <c r="AA63" s="2">
        <v>38</v>
      </c>
    </row>
    <row r="64" spans="21:27">
      <c r="U64" s="1" t="s">
        <v>96</v>
      </c>
      <c r="V64" s="2">
        <v>50</v>
      </c>
      <c r="W64" s="2">
        <v>6</v>
      </c>
      <c r="X64" s="2">
        <v>44</v>
      </c>
      <c r="Y64" s="2">
        <v>46</v>
      </c>
      <c r="Z64" s="2">
        <v>8</v>
      </c>
      <c r="AA64" s="2">
        <v>38</v>
      </c>
    </row>
    <row r="65" spans="1:27">
      <c r="U65" s="1" t="s">
        <v>97</v>
      </c>
      <c r="V65" s="2">
        <v>43</v>
      </c>
      <c r="W65" s="2">
        <v>9</v>
      </c>
      <c r="X65" s="2">
        <v>34</v>
      </c>
      <c r="Y65" s="2">
        <v>42</v>
      </c>
      <c r="Z65" s="2">
        <v>10</v>
      </c>
      <c r="AA65" s="2">
        <v>32</v>
      </c>
    </row>
    <row r="66" spans="1:27">
      <c r="U66" s="1" t="s">
        <v>98</v>
      </c>
      <c r="V66" s="2">
        <v>50</v>
      </c>
      <c r="W66" s="2">
        <v>8</v>
      </c>
      <c r="X66" s="2">
        <v>42</v>
      </c>
      <c r="Y66" s="2">
        <v>48</v>
      </c>
      <c r="Z66" s="2">
        <v>9</v>
      </c>
      <c r="AA66" s="2">
        <v>39</v>
      </c>
    </row>
    <row r="67" spans="1:27">
      <c r="U67" s="1" t="s">
        <v>99</v>
      </c>
      <c r="V67" s="2">
        <v>43</v>
      </c>
      <c r="W67" s="2">
        <v>6</v>
      </c>
      <c r="X67" s="2">
        <v>37</v>
      </c>
      <c r="Y67" s="2">
        <v>41</v>
      </c>
      <c r="Z67" s="2">
        <v>10</v>
      </c>
      <c r="AA67" s="2">
        <v>31</v>
      </c>
    </row>
    <row r="68" spans="1:27">
      <c r="A68" s="3" t="str">
        <f>HYPERLINK("#'ToC'!B8", "Table of Contents")</f>
        <v>Table of Contents</v>
      </c>
      <c r="U68" s="1" t="s">
        <v>100</v>
      </c>
      <c r="V68" s="2">
        <v>43</v>
      </c>
      <c r="W68" s="2">
        <v>8</v>
      </c>
      <c r="X68" s="2">
        <v>35</v>
      </c>
      <c r="Y68" s="2">
        <v>44</v>
      </c>
      <c r="Z68" s="2">
        <v>11</v>
      </c>
      <c r="AA68" s="2">
        <v>33</v>
      </c>
    </row>
    <row r="69" spans="1:27">
      <c r="U69" s="1" t="s">
        <v>101</v>
      </c>
      <c r="V69" s="2">
        <v>41</v>
      </c>
      <c r="W69" s="2">
        <v>12</v>
      </c>
      <c r="X69" s="2">
        <v>29</v>
      </c>
      <c r="Y69" s="2">
        <v>41</v>
      </c>
      <c r="Z69" s="2">
        <v>8</v>
      </c>
      <c r="AA69" s="2">
        <v>33</v>
      </c>
    </row>
    <row r="70" spans="1:27">
      <c r="U70" s="1" t="s">
        <v>102</v>
      </c>
      <c r="V70" s="2">
        <v>40</v>
      </c>
      <c r="W70" s="2">
        <v>7</v>
      </c>
      <c r="X70" s="2">
        <v>33</v>
      </c>
      <c r="Y70" s="2">
        <v>49</v>
      </c>
      <c r="Z70" s="2">
        <v>8</v>
      </c>
      <c r="AA70" s="2">
        <v>41</v>
      </c>
    </row>
    <row r="71" spans="1:27">
      <c r="U71" s="1" t="s">
        <v>103</v>
      </c>
      <c r="V71" s="2">
        <v>46</v>
      </c>
      <c r="W71" s="2">
        <v>11</v>
      </c>
      <c r="X71" s="2">
        <v>35</v>
      </c>
      <c r="Y71" s="2">
        <v>46</v>
      </c>
      <c r="Z71" s="2">
        <v>10</v>
      </c>
      <c r="AA71" s="2">
        <v>36</v>
      </c>
    </row>
    <row r="72" spans="1:27">
      <c r="U72" s="1" t="s">
        <v>104</v>
      </c>
      <c r="V72" s="2">
        <v>47</v>
      </c>
      <c r="W72" s="2">
        <v>8</v>
      </c>
      <c r="X72" s="2">
        <v>39</v>
      </c>
      <c r="Y72" s="2">
        <v>55</v>
      </c>
      <c r="Z72" s="2">
        <v>9</v>
      </c>
      <c r="AA72" s="2">
        <v>46</v>
      </c>
    </row>
    <row r="73" spans="1:27">
      <c r="U73" s="1" t="s">
        <v>105</v>
      </c>
      <c r="V73" s="2">
        <v>54</v>
      </c>
      <c r="W73" s="2">
        <v>7</v>
      </c>
      <c r="X73" s="2">
        <v>47</v>
      </c>
      <c r="Y73" s="2">
        <v>51</v>
      </c>
      <c r="Z73" s="2">
        <v>9</v>
      </c>
      <c r="AA73" s="2">
        <v>42</v>
      </c>
    </row>
    <row r="74" spans="1:27">
      <c r="U74" s="1" t="s">
        <v>106</v>
      </c>
      <c r="V74" s="2">
        <v>55</v>
      </c>
      <c r="W74" s="2">
        <v>7</v>
      </c>
      <c r="X74" s="2">
        <v>48</v>
      </c>
      <c r="Y74" s="2">
        <v>44</v>
      </c>
      <c r="Z74" s="2">
        <v>8</v>
      </c>
      <c r="AA74" s="2">
        <v>36</v>
      </c>
    </row>
    <row r="75" spans="1:27">
      <c r="U75" s="1" t="s">
        <v>107</v>
      </c>
      <c r="V75" s="2">
        <v>57</v>
      </c>
      <c r="W75" s="2">
        <v>7</v>
      </c>
      <c r="X75" s="2">
        <v>50</v>
      </c>
      <c r="Y75" s="2">
        <v>46</v>
      </c>
      <c r="Z75" s="2">
        <v>10</v>
      </c>
      <c r="AA75" s="2">
        <v>36</v>
      </c>
    </row>
    <row r="76" spans="1:27">
      <c r="U76" s="1" t="s">
        <v>108</v>
      </c>
      <c r="V76" s="2">
        <v>50</v>
      </c>
      <c r="W76" s="2">
        <v>7</v>
      </c>
      <c r="X76" s="2">
        <v>43</v>
      </c>
      <c r="Y76" s="2">
        <v>43</v>
      </c>
      <c r="Z76" s="2">
        <v>10</v>
      </c>
      <c r="AA76" s="2">
        <v>33</v>
      </c>
    </row>
    <row r="77" spans="1:27">
      <c r="U77" s="1" t="s">
        <v>109</v>
      </c>
      <c r="V77" s="2">
        <v>56</v>
      </c>
      <c r="W77" s="2">
        <v>7</v>
      </c>
      <c r="X77" s="2">
        <v>49</v>
      </c>
      <c r="Y77" s="2">
        <v>51</v>
      </c>
      <c r="Z77" s="2">
        <v>9</v>
      </c>
      <c r="AA77" s="2">
        <v>42</v>
      </c>
    </row>
    <row r="78" spans="1:27">
      <c r="U78" s="1" t="s">
        <v>110</v>
      </c>
      <c r="V78" s="2">
        <v>51</v>
      </c>
      <c r="W78" s="2">
        <v>7</v>
      </c>
      <c r="X78" s="2">
        <v>44</v>
      </c>
      <c r="Y78" s="2">
        <v>56</v>
      </c>
      <c r="Z78" s="2">
        <v>4</v>
      </c>
      <c r="AA78" s="2">
        <v>52</v>
      </c>
    </row>
    <row r="79" spans="1:27">
      <c r="U79" s="1" t="s">
        <v>111</v>
      </c>
      <c r="V79" s="2">
        <v>55</v>
      </c>
      <c r="W79" s="2">
        <v>6</v>
      </c>
      <c r="X79" s="2">
        <v>49</v>
      </c>
      <c r="Y79" s="2">
        <v>52</v>
      </c>
      <c r="Z79" s="2">
        <v>8</v>
      </c>
      <c r="AA79" s="2">
        <v>44</v>
      </c>
    </row>
    <row r="80" spans="1:27">
      <c r="U80" s="1" t="s">
        <v>112</v>
      </c>
      <c r="V80" s="2">
        <v>52</v>
      </c>
      <c r="W80" s="2">
        <v>10</v>
      </c>
      <c r="X80" s="2">
        <v>42</v>
      </c>
      <c r="Y80" s="2">
        <v>46</v>
      </c>
      <c r="Z80" s="2">
        <v>10</v>
      </c>
      <c r="AA80" s="2">
        <v>36</v>
      </c>
    </row>
    <row r="81" spans="21:27">
      <c r="U81" s="1" t="s">
        <v>113</v>
      </c>
      <c r="V81" s="2">
        <v>50</v>
      </c>
      <c r="W81" s="2">
        <v>6</v>
      </c>
      <c r="X81" s="2">
        <v>44</v>
      </c>
      <c r="Y81" s="2">
        <v>45</v>
      </c>
      <c r="Z81" s="2">
        <v>13</v>
      </c>
      <c r="AA81" s="2">
        <v>32</v>
      </c>
    </row>
    <row r="82" spans="21:27">
      <c r="U82" s="1" t="s">
        <v>114</v>
      </c>
      <c r="V82" s="2">
        <v>50</v>
      </c>
      <c r="W82" s="2">
        <v>7</v>
      </c>
      <c r="X82" s="2">
        <v>43</v>
      </c>
      <c r="Y82" s="2">
        <v>58</v>
      </c>
      <c r="Z82" s="2">
        <v>7</v>
      </c>
      <c r="AA82" s="2">
        <v>51</v>
      </c>
    </row>
    <row r="83" spans="21:27">
      <c r="U83" s="1" t="s">
        <v>115</v>
      </c>
      <c r="V83" s="2">
        <v>50</v>
      </c>
      <c r="W83" s="2">
        <v>6</v>
      </c>
      <c r="X83" s="2">
        <v>44</v>
      </c>
      <c r="Y83" s="2">
        <v>49</v>
      </c>
      <c r="Z83" s="2">
        <v>6</v>
      </c>
      <c r="AA83" s="2">
        <v>43</v>
      </c>
    </row>
    <row r="84" spans="21:27">
      <c r="U84" s="1" t="s">
        <v>116</v>
      </c>
      <c r="V84" s="2">
        <v>62</v>
      </c>
      <c r="W84" s="2">
        <v>5</v>
      </c>
      <c r="X84" s="2">
        <v>57</v>
      </c>
      <c r="Y84" s="2">
        <v>50</v>
      </c>
      <c r="Z84" s="2">
        <v>7</v>
      </c>
      <c r="AA84" s="2">
        <v>43</v>
      </c>
    </row>
    <row r="85" spans="21:27">
      <c r="U85" s="1" t="s">
        <v>117</v>
      </c>
      <c r="V85" s="2">
        <v>56</v>
      </c>
      <c r="W85" s="2">
        <v>5</v>
      </c>
      <c r="X85" s="2">
        <v>51</v>
      </c>
      <c r="Y85" s="2">
        <v>47</v>
      </c>
      <c r="Z85" s="2">
        <v>9</v>
      </c>
      <c r="AA85" s="2">
        <v>38</v>
      </c>
    </row>
    <row r="86" spans="21:27">
      <c r="U86" s="1" t="s">
        <v>118</v>
      </c>
      <c r="V86" s="2">
        <v>54</v>
      </c>
      <c r="W86" s="2">
        <v>8</v>
      </c>
      <c r="X86" s="2">
        <v>46</v>
      </c>
      <c r="Y86" s="2">
        <v>47</v>
      </c>
      <c r="Z86" s="2">
        <v>12</v>
      </c>
      <c r="AA86" s="2">
        <v>35</v>
      </c>
    </row>
    <row r="87" spans="21:27">
      <c r="U87" s="1" t="s">
        <v>119</v>
      </c>
      <c r="V87" s="2">
        <v>58</v>
      </c>
      <c r="W87" s="2">
        <v>5</v>
      </c>
      <c r="X87" s="2">
        <v>53</v>
      </c>
      <c r="Y87" s="2">
        <v>50</v>
      </c>
      <c r="Z87" s="2">
        <v>7</v>
      </c>
      <c r="AA87" s="2">
        <v>43</v>
      </c>
    </row>
    <row r="88" spans="21:27">
      <c r="U88" s="1" t="s">
        <v>120</v>
      </c>
      <c r="V88" s="2">
        <v>59</v>
      </c>
      <c r="W88" s="2">
        <v>4</v>
      </c>
      <c r="X88" s="2">
        <v>55</v>
      </c>
      <c r="Y88" s="2">
        <v>49</v>
      </c>
      <c r="Z88" s="2">
        <v>8</v>
      </c>
      <c r="AA88" s="2">
        <v>41</v>
      </c>
    </row>
    <row r="89" spans="21:27">
      <c r="U89" s="1" t="s">
        <v>121</v>
      </c>
      <c r="V89" s="2">
        <v>57</v>
      </c>
      <c r="W89" s="2">
        <v>8</v>
      </c>
      <c r="X89" s="2">
        <v>49</v>
      </c>
      <c r="Y89" s="2">
        <v>51</v>
      </c>
      <c r="Z89" s="2">
        <v>10</v>
      </c>
      <c r="AA89" s="2">
        <v>41</v>
      </c>
    </row>
    <row r="90" spans="21:27">
      <c r="U90" s="1" t="s">
        <v>122</v>
      </c>
      <c r="V90" s="2">
        <v>53</v>
      </c>
      <c r="W90" s="2">
        <v>9</v>
      </c>
      <c r="X90" s="2">
        <v>44</v>
      </c>
      <c r="Y90" s="2">
        <v>43</v>
      </c>
      <c r="Z90" s="2">
        <v>14</v>
      </c>
      <c r="AA90" s="2">
        <v>29</v>
      </c>
    </row>
    <row r="91" spans="21:27">
      <c r="U91" s="1" t="s">
        <v>123</v>
      </c>
      <c r="V91" s="2">
        <v>50</v>
      </c>
      <c r="W91" s="2">
        <v>7</v>
      </c>
      <c r="X91" s="2">
        <v>43</v>
      </c>
      <c r="Y91" s="2">
        <v>44</v>
      </c>
      <c r="Z91" s="2">
        <v>14</v>
      </c>
      <c r="AA91" s="2">
        <v>30</v>
      </c>
    </row>
    <row r="92" spans="21:27">
      <c r="U92" s="1" t="s">
        <v>124</v>
      </c>
      <c r="V92" s="2">
        <v>51</v>
      </c>
      <c r="W92" s="2">
        <v>10</v>
      </c>
      <c r="X92" s="2">
        <v>41</v>
      </c>
      <c r="Y92" s="2">
        <v>46</v>
      </c>
      <c r="Z92" s="2">
        <v>10</v>
      </c>
      <c r="AA92" s="2">
        <v>36</v>
      </c>
    </row>
    <row r="93" spans="21:27">
      <c r="U93" s="1" t="s">
        <v>125</v>
      </c>
      <c r="V93" s="2">
        <v>47</v>
      </c>
      <c r="W93" s="2">
        <v>10</v>
      </c>
      <c r="X93" s="2">
        <v>37</v>
      </c>
      <c r="Y93" s="2">
        <v>45</v>
      </c>
      <c r="Z93" s="2">
        <v>9</v>
      </c>
      <c r="AA93" s="2">
        <v>36</v>
      </c>
    </row>
    <row r="94" spans="21:27">
      <c r="U94" s="1" t="s">
        <v>126</v>
      </c>
      <c r="V94" s="2">
        <v>46</v>
      </c>
      <c r="W94" s="2">
        <v>11</v>
      </c>
      <c r="X94" s="2">
        <v>35</v>
      </c>
      <c r="Y94" s="2">
        <v>47</v>
      </c>
      <c r="Z94" s="2">
        <v>15</v>
      </c>
      <c r="AA94" s="2">
        <v>32</v>
      </c>
    </row>
    <row r="95" spans="21:27">
      <c r="U95" s="1" t="s">
        <v>127</v>
      </c>
      <c r="V95" s="2">
        <v>46</v>
      </c>
      <c r="W95" s="2">
        <v>14</v>
      </c>
      <c r="X95" s="2">
        <v>32</v>
      </c>
      <c r="Y95" s="2">
        <v>44</v>
      </c>
      <c r="Z95" s="2">
        <v>14</v>
      </c>
      <c r="AA95" s="2">
        <v>30</v>
      </c>
    </row>
    <row r="96" spans="21:27">
      <c r="U96" s="1" t="s">
        <v>128</v>
      </c>
      <c r="V96" s="2">
        <v>46</v>
      </c>
      <c r="W96" s="2">
        <v>13</v>
      </c>
      <c r="X96" s="2">
        <v>33</v>
      </c>
      <c r="Y96" s="2">
        <v>43</v>
      </c>
      <c r="Z96" s="2">
        <v>19</v>
      </c>
      <c r="AA96" s="2">
        <v>24</v>
      </c>
    </row>
    <row r="97" spans="21:27">
      <c r="U97" s="1" t="s">
        <v>129</v>
      </c>
      <c r="V97" s="2">
        <v>45</v>
      </c>
      <c r="W97" s="2">
        <v>9</v>
      </c>
      <c r="X97" s="2">
        <v>36</v>
      </c>
      <c r="Y97" s="2">
        <v>38</v>
      </c>
      <c r="Z97" s="2">
        <v>11</v>
      </c>
      <c r="AA97" s="2">
        <v>27</v>
      </c>
    </row>
    <row r="98" spans="21:27">
      <c r="U98" s="1" t="s">
        <v>130</v>
      </c>
      <c r="V98" s="2">
        <v>47</v>
      </c>
      <c r="W98" s="2">
        <v>10</v>
      </c>
      <c r="X98" s="2">
        <v>37</v>
      </c>
      <c r="Y98" s="2">
        <v>52</v>
      </c>
      <c r="Z98" s="2">
        <v>13</v>
      </c>
      <c r="AA98" s="2">
        <v>39</v>
      </c>
    </row>
    <row r="99" spans="21:27">
      <c r="U99" s="1" t="s">
        <v>131</v>
      </c>
      <c r="V99" s="2">
        <v>44</v>
      </c>
      <c r="W99" s="2">
        <v>8</v>
      </c>
      <c r="X99" s="2">
        <v>36</v>
      </c>
      <c r="Y99" s="2">
        <v>46</v>
      </c>
      <c r="Z99" s="2">
        <v>11</v>
      </c>
      <c r="AA99" s="2">
        <v>35</v>
      </c>
    </row>
    <row r="100" spans="21:27">
      <c r="U100" s="1" t="s">
        <v>132</v>
      </c>
      <c r="V100" s="2">
        <v>52</v>
      </c>
      <c r="W100" s="2">
        <v>7</v>
      </c>
      <c r="X100" s="2">
        <v>45</v>
      </c>
      <c r="Y100" s="2">
        <v>47</v>
      </c>
      <c r="Z100" s="2">
        <v>13</v>
      </c>
      <c r="AA100" s="2">
        <v>34</v>
      </c>
    </row>
    <row r="101" spans="21:27">
      <c r="U101" s="1" t="s">
        <v>133</v>
      </c>
      <c r="V101" s="2">
        <v>45</v>
      </c>
      <c r="W101" s="2">
        <v>9</v>
      </c>
      <c r="X101" s="2">
        <v>36</v>
      </c>
      <c r="Y101" s="2">
        <v>51</v>
      </c>
      <c r="Z101" s="2">
        <v>14</v>
      </c>
      <c r="AA101" s="2">
        <v>37</v>
      </c>
    </row>
    <row r="102" spans="21:27">
      <c r="U102" s="1" t="s">
        <v>134</v>
      </c>
      <c r="V102" s="2">
        <v>45</v>
      </c>
      <c r="W102" s="2">
        <v>6</v>
      </c>
      <c r="X102" s="2">
        <v>39</v>
      </c>
      <c r="Y102" s="2">
        <v>46</v>
      </c>
      <c r="Z102" s="2">
        <v>11</v>
      </c>
      <c r="AA102" s="2">
        <v>35</v>
      </c>
    </row>
    <row r="103" spans="21:27">
      <c r="U103" s="1" t="s">
        <v>135</v>
      </c>
      <c r="V103" s="2">
        <v>45</v>
      </c>
      <c r="W103" s="2">
        <v>10</v>
      </c>
      <c r="X103" s="2">
        <v>35</v>
      </c>
      <c r="Y103" s="2">
        <v>52</v>
      </c>
      <c r="Z103" s="2">
        <v>11</v>
      </c>
      <c r="AA103" s="2">
        <v>41</v>
      </c>
    </row>
    <row r="104" spans="21:27">
      <c r="U104" s="1" t="s">
        <v>136</v>
      </c>
      <c r="V104" s="2">
        <v>42</v>
      </c>
      <c r="W104" s="2">
        <v>13</v>
      </c>
      <c r="X104" s="2">
        <v>29</v>
      </c>
      <c r="Y104" s="2">
        <v>45</v>
      </c>
      <c r="Z104" s="2">
        <v>16</v>
      </c>
      <c r="AA104" s="2">
        <v>29</v>
      </c>
    </row>
    <row r="105" spans="21:27">
      <c r="U105" s="1" t="s">
        <v>137</v>
      </c>
      <c r="V105" s="2">
        <v>42</v>
      </c>
      <c r="W105" s="2">
        <v>14</v>
      </c>
      <c r="X105" s="2">
        <v>28</v>
      </c>
      <c r="Y105" s="2">
        <v>39</v>
      </c>
      <c r="Z105" s="2">
        <v>13</v>
      </c>
      <c r="AA105" s="2">
        <v>26</v>
      </c>
    </row>
    <row r="106" spans="21:27">
      <c r="U106" s="1" t="s">
        <v>138</v>
      </c>
      <c r="V106" s="2">
        <v>42</v>
      </c>
      <c r="W106" s="2">
        <v>8</v>
      </c>
      <c r="X106" s="2">
        <v>34</v>
      </c>
      <c r="Y106" s="2">
        <v>45</v>
      </c>
      <c r="Z106" s="2">
        <v>13</v>
      </c>
      <c r="AA106" s="2">
        <v>32</v>
      </c>
    </row>
    <row r="107" spans="21:27">
      <c r="U107" s="1" t="s">
        <v>139</v>
      </c>
      <c r="V107" s="2">
        <v>52</v>
      </c>
      <c r="W107" s="2">
        <v>8</v>
      </c>
      <c r="X107" s="2">
        <v>44</v>
      </c>
      <c r="Y107" s="2">
        <v>45</v>
      </c>
      <c r="Z107" s="2">
        <v>14</v>
      </c>
      <c r="AA107" s="2">
        <v>31</v>
      </c>
    </row>
    <row r="108" spans="21:27">
      <c r="U108" s="1" t="s">
        <v>140</v>
      </c>
      <c r="V108" s="2">
        <v>49</v>
      </c>
      <c r="W108" s="2">
        <v>6</v>
      </c>
      <c r="X108" s="2">
        <v>43</v>
      </c>
      <c r="Y108" s="2">
        <v>47</v>
      </c>
      <c r="Z108" s="2">
        <v>10</v>
      </c>
      <c r="AA108" s="2">
        <v>37</v>
      </c>
    </row>
    <row r="109" spans="21:27">
      <c r="U109" s="1" t="s">
        <v>141</v>
      </c>
      <c r="V109" s="2">
        <v>45</v>
      </c>
      <c r="W109" s="2">
        <v>8</v>
      </c>
      <c r="X109" s="2">
        <v>37</v>
      </c>
      <c r="Y109" s="2">
        <v>51</v>
      </c>
      <c r="Z109" s="2">
        <v>8</v>
      </c>
      <c r="AA109" s="2">
        <v>43</v>
      </c>
    </row>
    <row r="110" spans="21:27">
      <c r="U110" s="1" t="s">
        <v>142</v>
      </c>
      <c r="V110" s="2">
        <v>40</v>
      </c>
      <c r="W110" s="2">
        <v>19</v>
      </c>
      <c r="X110" s="2">
        <v>21</v>
      </c>
      <c r="Y110" s="2">
        <v>36</v>
      </c>
      <c r="Z110" s="2">
        <v>27</v>
      </c>
      <c r="AA110" s="2">
        <v>9</v>
      </c>
    </row>
    <row r="111" spans="21:27">
      <c r="U111" s="1" t="s">
        <v>143</v>
      </c>
      <c r="V111" s="2">
        <v>21</v>
      </c>
      <c r="W111" s="2">
        <v>30</v>
      </c>
      <c r="X111" s="2">
        <v>-9</v>
      </c>
      <c r="Y111" s="2">
        <v>28</v>
      </c>
      <c r="Z111" s="2">
        <v>41</v>
      </c>
      <c r="AA111" s="2">
        <v>-13</v>
      </c>
    </row>
    <row r="112" spans="21:27">
      <c r="U112" s="1" t="s">
        <v>144</v>
      </c>
      <c r="V112" s="2">
        <v>22</v>
      </c>
      <c r="W112" s="2">
        <v>35</v>
      </c>
      <c r="X112" s="2">
        <v>-13</v>
      </c>
      <c r="Y112" s="2">
        <v>34</v>
      </c>
      <c r="Z112" s="2">
        <v>35</v>
      </c>
      <c r="AA112" s="2">
        <v>-1</v>
      </c>
    </row>
    <row r="113" spans="21:27">
      <c r="U113" s="1" t="s">
        <v>145</v>
      </c>
      <c r="V113" s="2">
        <v>33</v>
      </c>
      <c r="W113" s="2">
        <v>20</v>
      </c>
      <c r="X113" s="2">
        <v>13</v>
      </c>
      <c r="Y113" s="2">
        <v>33</v>
      </c>
      <c r="Z113" s="2">
        <v>36</v>
      </c>
      <c r="AA113" s="2">
        <v>-3</v>
      </c>
    </row>
    <row r="114" spans="21:27">
      <c r="U114" s="1" t="s">
        <v>146</v>
      </c>
      <c r="V114" s="2">
        <v>35</v>
      </c>
      <c r="W114" s="2">
        <v>22</v>
      </c>
      <c r="X114" s="2">
        <v>13</v>
      </c>
      <c r="Y114" s="2">
        <v>34</v>
      </c>
      <c r="Z114" s="2">
        <v>24</v>
      </c>
      <c r="AA114" s="2">
        <v>10</v>
      </c>
    </row>
    <row r="115" spans="21:27">
      <c r="U115" s="1" t="s">
        <v>147</v>
      </c>
      <c r="V115" s="2">
        <v>34</v>
      </c>
      <c r="W115" s="2">
        <v>24</v>
      </c>
      <c r="X115" s="2">
        <v>10</v>
      </c>
      <c r="Y115" s="2">
        <v>30</v>
      </c>
      <c r="Z115" s="2">
        <v>30</v>
      </c>
      <c r="AA115" s="2">
        <v>0</v>
      </c>
    </row>
    <row r="116" spans="21:27">
      <c r="U116" s="1" t="s">
        <v>148</v>
      </c>
      <c r="V116" s="2">
        <v>41</v>
      </c>
      <c r="W116" s="2">
        <v>14</v>
      </c>
      <c r="X116" s="2">
        <v>27</v>
      </c>
      <c r="Y116" s="2">
        <v>41</v>
      </c>
      <c r="Z116" s="2">
        <v>21</v>
      </c>
      <c r="AA116" s="2">
        <v>20</v>
      </c>
    </row>
    <row r="117" spans="21:27">
      <c r="U117" s="1" t="s">
        <v>149</v>
      </c>
      <c r="V117" s="2">
        <v>40</v>
      </c>
      <c r="W117" s="2">
        <v>17</v>
      </c>
      <c r="X117" s="2">
        <v>23</v>
      </c>
      <c r="Y117" s="2">
        <v>39</v>
      </c>
      <c r="Z117" s="2">
        <v>26</v>
      </c>
      <c r="AA117" s="2">
        <v>13</v>
      </c>
    </row>
    <row r="118" spans="21:27">
      <c r="U118" s="1" t="s">
        <v>150</v>
      </c>
      <c r="V118" s="2">
        <v>40</v>
      </c>
      <c r="W118" s="2">
        <v>13</v>
      </c>
      <c r="X118" s="2">
        <v>27</v>
      </c>
      <c r="Y118" s="2">
        <v>45</v>
      </c>
      <c r="Z118" s="2">
        <v>13</v>
      </c>
      <c r="AA118" s="2">
        <v>32</v>
      </c>
    </row>
    <row r="119" spans="21:27">
      <c r="U119" s="1" t="s">
        <v>151</v>
      </c>
      <c r="V119" s="2">
        <v>37</v>
      </c>
      <c r="W119" s="2">
        <v>16</v>
      </c>
      <c r="X119" s="2">
        <v>21</v>
      </c>
      <c r="Y119" s="2">
        <v>50</v>
      </c>
      <c r="Z119" s="2">
        <v>17</v>
      </c>
      <c r="AA119" s="2">
        <v>33</v>
      </c>
    </row>
    <row r="120" spans="21:27">
      <c r="U120" s="1" t="s">
        <v>152</v>
      </c>
      <c r="V120" s="2">
        <v>40</v>
      </c>
      <c r="W120" s="2">
        <v>16</v>
      </c>
      <c r="X120" s="2">
        <v>24</v>
      </c>
      <c r="Y120" s="2">
        <v>43</v>
      </c>
      <c r="Z120" s="2">
        <v>18</v>
      </c>
      <c r="AA120" s="2">
        <v>25</v>
      </c>
    </row>
    <row r="121" spans="21:27">
      <c r="U121" s="1" t="s">
        <v>153</v>
      </c>
      <c r="V121" s="2">
        <v>46</v>
      </c>
      <c r="W121" s="2">
        <v>18</v>
      </c>
      <c r="X121" s="2">
        <v>28</v>
      </c>
      <c r="Y121" s="2">
        <v>48</v>
      </c>
      <c r="Z121" s="2">
        <v>17</v>
      </c>
      <c r="AA121" s="2">
        <v>31</v>
      </c>
    </row>
    <row r="122" spans="21:27">
      <c r="U122" s="1" t="s">
        <v>154</v>
      </c>
      <c r="V122" s="2">
        <v>48</v>
      </c>
      <c r="W122" s="2">
        <v>15</v>
      </c>
      <c r="X122" s="2">
        <v>33</v>
      </c>
      <c r="Y122" s="2">
        <v>52</v>
      </c>
      <c r="Z122" s="2">
        <v>11</v>
      </c>
      <c r="AA122" s="2">
        <v>41</v>
      </c>
    </row>
    <row r="123" spans="21:27">
      <c r="U123" s="1" t="s">
        <v>155</v>
      </c>
      <c r="V123" s="2">
        <v>49</v>
      </c>
      <c r="W123" s="2">
        <v>15</v>
      </c>
      <c r="X123" s="2">
        <v>34</v>
      </c>
      <c r="Y123" s="2">
        <v>49</v>
      </c>
      <c r="Z123" s="2">
        <v>20</v>
      </c>
      <c r="AA123" s="2">
        <v>29</v>
      </c>
    </row>
    <row r="124" spans="21:27">
      <c r="U124" s="1" t="s">
        <v>156</v>
      </c>
      <c r="V124" s="2">
        <v>48</v>
      </c>
      <c r="W124" s="2">
        <v>13</v>
      </c>
      <c r="X124" s="2">
        <v>35</v>
      </c>
      <c r="Y124" s="2">
        <v>45</v>
      </c>
      <c r="Z124" s="2">
        <v>23</v>
      </c>
      <c r="AA124" s="2">
        <v>22</v>
      </c>
    </row>
    <row r="125" spans="21:27">
      <c r="U125" s="1" t="s">
        <v>157</v>
      </c>
      <c r="V125" s="2">
        <v>47</v>
      </c>
      <c r="W125" s="2">
        <v>20</v>
      </c>
      <c r="X125" s="2">
        <v>27</v>
      </c>
      <c r="Y125" s="2">
        <v>49</v>
      </c>
      <c r="Z125" s="2">
        <v>22</v>
      </c>
      <c r="AA125" s="2">
        <v>27</v>
      </c>
    </row>
    <row r="126" spans="21:27">
      <c r="U126" s="1" t="s">
        <v>158</v>
      </c>
      <c r="V126" s="2">
        <v>43</v>
      </c>
      <c r="W126" s="2">
        <v>23</v>
      </c>
      <c r="X126" s="2">
        <v>20</v>
      </c>
      <c r="Y126" s="2">
        <v>52</v>
      </c>
      <c r="Z126" s="2">
        <v>17</v>
      </c>
      <c r="AA126" s="2">
        <v>35</v>
      </c>
    </row>
    <row r="127" spans="21:27">
      <c r="U127" s="1" t="s">
        <v>159</v>
      </c>
      <c r="V127" s="2">
        <v>36</v>
      </c>
      <c r="W127" s="2">
        <v>27</v>
      </c>
      <c r="X127" s="2">
        <v>9</v>
      </c>
      <c r="Y127" s="2">
        <v>47</v>
      </c>
      <c r="Z127" s="2">
        <v>19</v>
      </c>
      <c r="AA127" s="2">
        <v>28</v>
      </c>
    </row>
    <row r="128" spans="21:27">
      <c r="U128" s="1" t="s">
        <v>160</v>
      </c>
      <c r="V128" s="2">
        <v>35</v>
      </c>
      <c r="W128" s="2">
        <v>26</v>
      </c>
      <c r="X128" s="2">
        <v>9</v>
      </c>
      <c r="Y128" s="2">
        <v>42</v>
      </c>
      <c r="Z128" s="2">
        <v>20</v>
      </c>
      <c r="AA128" s="2">
        <v>22</v>
      </c>
    </row>
    <row r="129" spans="21:27">
      <c r="U129" s="1" t="s">
        <v>161</v>
      </c>
      <c r="V129" s="2">
        <v>37</v>
      </c>
      <c r="W129" s="2">
        <v>22</v>
      </c>
      <c r="X129" s="2">
        <v>15</v>
      </c>
      <c r="Y129" s="2">
        <v>42</v>
      </c>
      <c r="Z129" s="2">
        <v>22</v>
      </c>
      <c r="AA129" s="2">
        <v>20</v>
      </c>
    </row>
    <row r="130" spans="21:27">
      <c r="U130" s="1" t="s">
        <v>162</v>
      </c>
      <c r="V130" s="2">
        <v>42</v>
      </c>
      <c r="W130" s="2">
        <v>22</v>
      </c>
      <c r="X130" s="2">
        <v>20</v>
      </c>
      <c r="Y130" s="2">
        <v>50</v>
      </c>
      <c r="Z130" s="2">
        <v>20</v>
      </c>
      <c r="AA130" s="2">
        <v>30</v>
      </c>
    </row>
    <row r="131" spans="21:27">
      <c r="U131" s="1" t="s">
        <v>163</v>
      </c>
      <c r="V131" s="2">
        <v>39</v>
      </c>
      <c r="W131" s="2">
        <v>21</v>
      </c>
      <c r="X131" s="2">
        <v>18</v>
      </c>
      <c r="Y131" s="2">
        <v>54</v>
      </c>
      <c r="Z131" s="2">
        <v>15</v>
      </c>
      <c r="AA131" s="2">
        <v>39</v>
      </c>
    </row>
    <row r="132" spans="21:27">
      <c r="U132" s="1" t="s">
        <v>164</v>
      </c>
      <c r="V132" s="2">
        <v>39</v>
      </c>
      <c r="W132" s="2">
        <v>15</v>
      </c>
      <c r="X132" s="2">
        <v>24</v>
      </c>
      <c r="Y132" s="2">
        <v>49</v>
      </c>
      <c r="Z132" s="2">
        <v>11</v>
      </c>
      <c r="AA132" s="2">
        <v>38</v>
      </c>
    </row>
    <row r="133" spans="21:27">
      <c r="U133" s="1" t="s">
        <v>165</v>
      </c>
      <c r="V133" s="2">
        <v>42</v>
      </c>
      <c r="W133" s="2">
        <v>16</v>
      </c>
      <c r="X133" s="2">
        <v>26</v>
      </c>
      <c r="Y133" s="2">
        <v>55</v>
      </c>
      <c r="Z133" s="2">
        <v>17</v>
      </c>
      <c r="AA133" s="2">
        <v>38</v>
      </c>
    </row>
    <row r="134" spans="21:27">
      <c r="U134" s="1" t="s">
        <v>166</v>
      </c>
      <c r="V134" s="2">
        <v>49</v>
      </c>
      <c r="W134" s="2">
        <v>22</v>
      </c>
      <c r="X134" s="2">
        <v>27</v>
      </c>
      <c r="Y134" s="2">
        <v>45</v>
      </c>
      <c r="Z134" s="2">
        <v>16</v>
      </c>
      <c r="AA134" s="2">
        <v>29</v>
      </c>
    </row>
    <row r="135" spans="21:27">
      <c r="U135" s="1" t="s">
        <v>167</v>
      </c>
      <c r="V135" s="2">
        <v>41</v>
      </c>
      <c r="W135" s="2">
        <v>28</v>
      </c>
      <c r="X135" s="2">
        <v>13</v>
      </c>
      <c r="Y135" s="2">
        <v>51</v>
      </c>
      <c r="Z135" s="2">
        <v>19</v>
      </c>
      <c r="AA135" s="2">
        <v>32</v>
      </c>
    </row>
    <row r="136" spans="21:27">
      <c r="U136" s="1" t="s">
        <v>168</v>
      </c>
      <c r="V136" s="2">
        <v>42</v>
      </c>
      <c r="W136" s="2">
        <v>23</v>
      </c>
      <c r="X136" s="2">
        <v>19</v>
      </c>
      <c r="Y136" s="2">
        <v>56</v>
      </c>
      <c r="Z136" s="2">
        <v>22</v>
      </c>
      <c r="AA136" s="2">
        <v>34</v>
      </c>
    </row>
    <row r="137" spans="21:27">
      <c r="U137" s="1" t="s">
        <v>169</v>
      </c>
      <c r="V137" s="2">
        <v>39</v>
      </c>
      <c r="W137" s="2">
        <v>31</v>
      </c>
      <c r="X137" s="2">
        <v>8</v>
      </c>
      <c r="Y137" s="2">
        <v>52</v>
      </c>
      <c r="Z137" s="2">
        <v>21</v>
      </c>
      <c r="AA137" s="2">
        <v>31</v>
      </c>
    </row>
    <row r="138" spans="21:27">
      <c r="U138" s="1" t="s">
        <v>170</v>
      </c>
      <c r="V138" s="2">
        <v>37</v>
      </c>
      <c r="W138" s="2">
        <v>33</v>
      </c>
      <c r="X138" s="2">
        <v>4</v>
      </c>
      <c r="Y138" s="2">
        <v>42</v>
      </c>
      <c r="Z138" s="2">
        <v>24</v>
      </c>
      <c r="AA138" s="2">
        <v>18</v>
      </c>
    </row>
    <row r="139" spans="21:27">
      <c r="U139" s="1" t="s">
        <v>171</v>
      </c>
      <c r="V139" s="2">
        <v>28</v>
      </c>
      <c r="W139" s="2">
        <v>37</v>
      </c>
      <c r="X139" s="2">
        <v>-9</v>
      </c>
      <c r="Y139" s="2">
        <v>43</v>
      </c>
      <c r="Z139" s="2">
        <v>26</v>
      </c>
      <c r="AA139" s="2">
        <v>17</v>
      </c>
    </row>
    <row r="140" spans="21:27">
      <c r="U140" s="1" t="s">
        <v>172</v>
      </c>
      <c r="V140" s="2">
        <v>28</v>
      </c>
      <c r="W140" s="2">
        <v>37</v>
      </c>
      <c r="X140" s="2">
        <v>-9</v>
      </c>
      <c r="Y140" s="2">
        <v>39</v>
      </c>
      <c r="Z140" s="2">
        <v>31</v>
      </c>
      <c r="AA140" s="2">
        <v>8</v>
      </c>
    </row>
    <row r="141" spans="21:27">
      <c r="U141" s="1" t="s">
        <v>173</v>
      </c>
      <c r="V141" s="2">
        <v>26</v>
      </c>
      <c r="W141" s="2">
        <v>43</v>
      </c>
      <c r="X141" s="2">
        <v>-17</v>
      </c>
      <c r="Y141" s="2">
        <v>39</v>
      </c>
      <c r="Z141" s="2">
        <v>26</v>
      </c>
      <c r="AA141" s="2">
        <v>13</v>
      </c>
    </row>
    <row r="142" spans="21:27">
      <c r="U142" s="1" t="s">
        <v>174</v>
      </c>
      <c r="V142" s="2">
        <v>24</v>
      </c>
      <c r="W142" s="2">
        <v>40</v>
      </c>
      <c r="X142" s="2">
        <v>-16</v>
      </c>
      <c r="Y142" s="2">
        <v>40</v>
      </c>
      <c r="Z142" s="2">
        <v>23</v>
      </c>
      <c r="AA142" s="2">
        <v>17</v>
      </c>
    </row>
    <row r="143" spans="21:27">
      <c r="U143" s="1" t="s">
        <v>175</v>
      </c>
      <c r="V143" s="2">
        <v>24</v>
      </c>
      <c r="W143" s="2">
        <v>39</v>
      </c>
      <c r="X143" s="2">
        <v>-15</v>
      </c>
      <c r="Y143" s="2">
        <v>41</v>
      </c>
      <c r="Z143" s="2">
        <v>34</v>
      </c>
      <c r="AA143" s="2">
        <v>7</v>
      </c>
    </row>
    <row r="144" spans="21:27">
      <c r="U144" s="1" t="s">
        <v>176</v>
      </c>
      <c r="V144" s="2">
        <v>28</v>
      </c>
      <c r="W144" s="2">
        <v>41</v>
      </c>
      <c r="X144" s="2">
        <v>-12</v>
      </c>
      <c r="Y144" s="2">
        <v>39</v>
      </c>
      <c r="Z144" s="2">
        <v>31</v>
      </c>
      <c r="AA144" s="2">
        <v>7</v>
      </c>
    </row>
    <row r="145" spans="21:27">
      <c r="U145" s="1" t="s">
        <v>177</v>
      </c>
      <c r="V145" s="2">
        <v>26</v>
      </c>
      <c r="W145" s="2">
        <v>40</v>
      </c>
      <c r="X145" s="2">
        <v>-14</v>
      </c>
      <c r="Y145" s="2">
        <v>38</v>
      </c>
      <c r="Z145" s="2">
        <v>25</v>
      </c>
      <c r="AA145" s="2">
        <v>13</v>
      </c>
    </row>
    <row r="146" spans="21:27">
      <c r="U146" s="1" t="s">
        <v>178</v>
      </c>
      <c r="V146" s="2">
        <v>27</v>
      </c>
      <c r="W146" s="2">
        <v>33</v>
      </c>
      <c r="X146" s="2">
        <v>-6</v>
      </c>
      <c r="Y146" s="2">
        <v>40</v>
      </c>
      <c r="Z146" s="2">
        <v>27</v>
      </c>
      <c r="AA146" s="2">
        <v>12</v>
      </c>
    </row>
    <row r="147" spans="21:27">
      <c r="U147" s="1" t="s">
        <v>179</v>
      </c>
      <c r="V147" s="2">
        <v>34</v>
      </c>
      <c r="W147" s="2">
        <v>34</v>
      </c>
      <c r="X147" s="2">
        <v>1</v>
      </c>
      <c r="Y147" s="2">
        <v>42</v>
      </c>
      <c r="Z147" s="2">
        <v>28</v>
      </c>
      <c r="AA147" s="2">
        <v>14</v>
      </c>
    </row>
    <row r="148" spans="21:27">
      <c r="U148" s="1" t="s">
        <v>180</v>
      </c>
      <c r="V148" s="2">
        <v>39</v>
      </c>
      <c r="W148" s="2">
        <v>29</v>
      </c>
      <c r="X148" s="2">
        <v>9</v>
      </c>
      <c r="Y148" s="2">
        <v>39</v>
      </c>
      <c r="Z148" s="2">
        <v>25</v>
      </c>
      <c r="AA148" s="2">
        <v>14</v>
      </c>
    </row>
    <row r="149" spans="21:27">
      <c r="U149" s="1" t="s">
        <v>181</v>
      </c>
      <c r="V149" s="2">
        <v>35</v>
      </c>
      <c r="W149" s="2">
        <v>26</v>
      </c>
      <c r="X149" s="2">
        <v>9</v>
      </c>
      <c r="Y149" s="2">
        <v>39</v>
      </c>
      <c r="Z149" s="2">
        <v>27</v>
      </c>
      <c r="AA149" s="2">
        <v>13</v>
      </c>
    </row>
    <row r="150" spans="21:27">
      <c r="U150" s="1" t="s">
        <v>182</v>
      </c>
      <c r="V150" s="2">
        <v>39</v>
      </c>
      <c r="W150" s="2">
        <v>25</v>
      </c>
      <c r="X150" s="2">
        <v>15</v>
      </c>
      <c r="Y150" s="2">
        <v>45</v>
      </c>
      <c r="Z150" s="2">
        <v>24</v>
      </c>
      <c r="AA150" s="2">
        <v>21</v>
      </c>
    </row>
    <row r="151" spans="21:27">
      <c r="U151" s="1" t="s">
        <v>183</v>
      </c>
      <c r="V151" s="2">
        <v>38</v>
      </c>
      <c r="W151" s="2">
        <v>27</v>
      </c>
      <c r="X151" s="2">
        <v>11</v>
      </c>
      <c r="Y151" s="2">
        <v>46</v>
      </c>
      <c r="Z151" s="2">
        <v>23</v>
      </c>
      <c r="AA151" s="2">
        <v>23</v>
      </c>
    </row>
    <row r="152" spans="21:27">
      <c r="U152" s="1" t="s">
        <v>184</v>
      </c>
      <c r="V152" s="2">
        <v>38</v>
      </c>
      <c r="W152" s="2">
        <v>22</v>
      </c>
      <c r="X152" s="2">
        <v>16</v>
      </c>
      <c r="Y152" s="2">
        <v>49</v>
      </c>
      <c r="Z152" s="2">
        <v>24</v>
      </c>
      <c r="AA152" s="2">
        <v>25</v>
      </c>
    </row>
    <row r="153" spans="21:27">
      <c r="U153" s="1" t="s">
        <v>185</v>
      </c>
      <c r="V153" s="2">
        <v>39</v>
      </c>
      <c r="W153" s="2">
        <v>23</v>
      </c>
      <c r="X153" s="2">
        <v>15</v>
      </c>
      <c r="Y153" s="2">
        <v>42</v>
      </c>
      <c r="Z153" s="2">
        <v>23</v>
      </c>
      <c r="AA153" s="2">
        <v>19</v>
      </c>
    </row>
    <row r="154" spans="21:27">
      <c r="U154" s="1" t="s">
        <v>186</v>
      </c>
      <c r="V154" s="2">
        <v>42</v>
      </c>
      <c r="W154" s="2">
        <v>23</v>
      </c>
      <c r="X154" s="2">
        <v>18</v>
      </c>
      <c r="Y154" s="2">
        <v>39</v>
      </c>
      <c r="Z154" s="2">
        <v>23</v>
      </c>
      <c r="AA154" s="2">
        <v>16</v>
      </c>
    </row>
    <row r="155" spans="21:27">
      <c r="U155" s="1" t="s">
        <v>187</v>
      </c>
      <c r="V155" s="2">
        <v>39</v>
      </c>
      <c r="W155" s="2">
        <v>24</v>
      </c>
      <c r="X155" s="2">
        <v>15</v>
      </c>
      <c r="Y155" s="2">
        <v>42</v>
      </c>
      <c r="Z155" s="2">
        <v>24</v>
      </c>
      <c r="AA155" s="2">
        <v>17</v>
      </c>
    </row>
    <row r="156" spans="21:27">
      <c r="U156" s="1" t="s">
        <v>188</v>
      </c>
      <c r="V156" s="2">
        <v>36</v>
      </c>
      <c r="W156" s="2">
        <v>21</v>
      </c>
      <c r="X156" s="2">
        <v>15</v>
      </c>
      <c r="Y156" s="2">
        <v>37</v>
      </c>
      <c r="Z156" s="2">
        <v>24</v>
      </c>
      <c r="AA156" s="2">
        <v>13</v>
      </c>
    </row>
    <row r="157" spans="21:27">
      <c r="U157" s="1" t="s">
        <v>189</v>
      </c>
      <c r="V157" s="2">
        <v>41</v>
      </c>
      <c r="W157" s="2">
        <v>24</v>
      </c>
      <c r="X157" s="2">
        <v>17</v>
      </c>
      <c r="Y157" s="2">
        <v>45</v>
      </c>
      <c r="Z157" s="2">
        <v>21</v>
      </c>
      <c r="AA157" s="2">
        <v>25</v>
      </c>
    </row>
    <row r="158" spans="21:27">
      <c r="U158" s="1" t="s">
        <v>190</v>
      </c>
      <c r="V158" s="2">
        <v>43</v>
      </c>
      <c r="W158" s="2">
        <v>16</v>
      </c>
      <c r="X158" s="2">
        <v>27</v>
      </c>
      <c r="Y158" s="2">
        <v>33</v>
      </c>
      <c r="Z158" s="2">
        <v>27</v>
      </c>
      <c r="AA158" s="2">
        <v>7</v>
      </c>
    </row>
    <row r="159" spans="21:27">
      <c r="U159" s="1" t="s">
        <v>191</v>
      </c>
      <c r="V159" s="2">
        <v>43</v>
      </c>
      <c r="W159" s="2">
        <v>15</v>
      </c>
      <c r="X159" s="2">
        <v>27</v>
      </c>
      <c r="Y159" s="2">
        <v>40</v>
      </c>
      <c r="Z159" s="2">
        <v>25</v>
      </c>
      <c r="AA159" s="2">
        <v>15</v>
      </c>
    </row>
    <row r="160" spans="21:27">
      <c r="U160" s="1" t="s">
        <v>192</v>
      </c>
      <c r="V160" s="2">
        <v>42</v>
      </c>
      <c r="W160" s="2">
        <v>17</v>
      </c>
      <c r="X160" s="2">
        <v>26</v>
      </c>
      <c r="Y160" s="2">
        <v>41</v>
      </c>
      <c r="Z160" s="2">
        <v>19</v>
      </c>
      <c r="AA160" s="2">
        <v>22</v>
      </c>
    </row>
    <row r="161" spans="21:27">
      <c r="U161" s="1" t="s">
        <v>193</v>
      </c>
      <c r="V161" s="2">
        <v>44</v>
      </c>
      <c r="W161" s="2">
        <v>16</v>
      </c>
      <c r="X161" s="2">
        <v>28</v>
      </c>
      <c r="Y161" s="2">
        <v>49</v>
      </c>
      <c r="Z161" s="2">
        <v>20</v>
      </c>
      <c r="AA161" s="2">
        <v>30</v>
      </c>
    </row>
    <row r="162" spans="21:27">
      <c r="U162" s="1" t="s">
        <v>194</v>
      </c>
      <c r="V162" s="2">
        <v>42</v>
      </c>
      <c r="W162" s="2">
        <v>21</v>
      </c>
      <c r="X162" s="2">
        <v>20</v>
      </c>
      <c r="Y162" s="2">
        <v>42</v>
      </c>
      <c r="Z162" s="2">
        <v>19</v>
      </c>
      <c r="AA162" s="2">
        <v>23</v>
      </c>
    </row>
    <row r="163" spans="21:27">
      <c r="U163" s="1" t="s">
        <v>195</v>
      </c>
      <c r="V163" s="2">
        <v>36</v>
      </c>
      <c r="W163" s="2">
        <v>23</v>
      </c>
      <c r="X163" s="2">
        <v>13</v>
      </c>
      <c r="Y163" s="2">
        <v>41</v>
      </c>
      <c r="Z163" s="2">
        <v>28</v>
      </c>
      <c r="AA163" s="2">
        <v>13</v>
      </c>
    </row>
  </sheetData>
  <pageMargins left="0.7" right="0.7" top="0.75" bottom="0.75" header="0.3" footer="0.3"/>
  <pageSetup paperSize="9"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163"/>
  <sheetViews>
    <sheetView workbookViewId="0"/>
  </sheetViews>
  <sheetFormatPr defaultColWidth="10.85546875" defaultRowHeight="14.45"/>
  <cols>
    <col min="22" max="33" width="29.140625" customWidth="1"/>
  </cols>
  <sheetData>
    <row r="1" spans="21:33">
      <c r="U1" s="1" t="s">
        <v>30</v>
      </c>
      <c r="V1" s="1" t="s">
        <v>292</v>
      </c>
      <c r="W1" s="1" t="s">
        <v>293</v>
      </c>
      <c r="X1" s="1" t="s">
        <v>294</v>
      </c>
      <c r="Y1" s="1" t="s">
        <v>295</v>
      </c>
      <c r="Z1" s="1" t="s">
        <v>296</v>
      </c>
      <c r="AA1" s="1" t="s">
        <v>297</v>
      </c>
      <c r="AB1" s="1" t="s">
        <v>298</v>
      </c>
      <c r="AC1" s="1" t="s">
        <v>299</v>
      </c>
      <c r="AD1" s="1" t="s">
        <v>300</v>
      </c>
      <c r="AE1" s="1" t="s">
        <v>301</v>
      </c>
      <c r="AF1" s="1" t="s">
        <v>302</v>
      </c>
      <c r="AG1" s="1" t="s">
        <v>303</v>
      </c>
    </row>
    <row r="2" spans="21:33">
      <c r="U2" s="1" t="s">
        <v>34</v>
      </c>
      <c r="V2" s="2">
        <v>38</v>
      </c>
      <c r="W2" s="2">
        <v>21</v>
      </c>
      <c r="X2" s="2">
        <v>17</v>
      </c>
      <c r="Y2" s="2">
        <v>36</v>
      </c>
      <c r="Z2" s="2">
        <v>20</v>
      </c>
      <c r="AA2" s="2">
        <v>16</v>
      </c>
      <c r="AB2" s="2">
        <v>29</v>
      </c>
      <c r="AC2" s="2">
        <v>16</v>
      </c>
      <c r="AD2" s="2">
        <v>13</v>
      </c>
      <c r="AE2" s="2">
        <v>23</v>
      </c>
      <c r="AF2" s="2">
        <v>22</v>
      </c>
      <c r="AG2" s="2">
        <v>1</v>
      </c>
    </row>
    <row r="3" spans="21:33">
      <c r="U3" s="1" t="s">
        <v>35</v>
      </c>
      <c r="V3" s="2">
        <v>31</v>
      </c>
      <c r="W3" s="2">
        <v>18</v>
      </c>
      <c r="X3" s="2">
        <v>13</v>
      </c>
      <c r="Y3" s="2">
        <v>33</v>
      </c>
      <c r="Z3" s="2">
        <v>17</v>
      </c>
      <c r="AA3" s="2">
        <v>16</v>
      </c>
      <c r="AB3" s="2">
        <v>22</v>
      </c>
      <c r="AC3" s="2">
        <v>23</v>
      </c>
      <c r="AD3" s="2">
        <v>-1</v>
      </c>
      <c r="AE3" s="2">
        <v>29</v>
      </c>
      <c r="AF3" s="2">
        <v>19</v>
      </c>
      <c r="AG3" s="2">
        <v>10</v>
      </c>
    </row>
    <row r="4" spans="21:33">
      <c r="U4" s="1" t="s">
        <v>36</v>
      </c>
      <c r="V4" s="2">
        <v>29</v>
      </c>
      <c r="W4" s="2">
        <v>19</v>
      </c>
      <c r="X4" s="2">
        <v>10</v>
      </c>
      <c r="Y4" s="2">
        <v>29</v>
      </c>
      <c r="Z4" s="2">
        <v>17</v>
      </c>
      <c r="AA4" s="2">
        <v>12</v>
      </c>
      <c r="AB4" s="2">
        <v>25</v>
      </c>
      <c r="AC4" s="2">
        <v>15</v>
      </c>
      <c r="AD4" s="2">
        <v>10</v>
      </c>
      <c r="AE4" s="2">
        <v>22</v>
      </c>
      <c r="AF4" s="2">
        <v>26</v>
      </c>
      <c r="AG4" s="2">
        <v>-4</v>
      </c>
    </row>
    <row r="5" spans="21:33">
      <c r="U5" s="1" t="s">
        <v>37</v>
      </c>
      <c r="V5" s="2">
        <v>28</v>
      </c>
      <c r="W5" s="2">
        <v>25</v>
      </c>
      <c r="X5" s="2">
        <v>3</v>
      </c>
      <c r="Y5" s="2">
        <v>23</v>
      </c>
      <c r="Z5" s="2">
        <v>25</v>
      </c>
      <c r="AA5" s="2">
        <v>-2</v>
      </c>
      <c r="AB5" s="2">
        <v>22</v>
      </c>
      <c r="AC5" s="2">
        <v>22</v>
      </c>
      <c r="AD5" s="2">
        <v>0</v>
      </c>
      <c r="AE5" s="2">
        <v>15</v>
      </c>
      <c r="AF5" s="2">
        <v>28</v>
      </c>
      <c r="AG5" s="2">
        <v>-13</v>
      </c>
    </row>
    <row r="6" spans="21:33">
      <c r="U6" s="1" t="s">
        <v>38</v>
      </c>
      <c r="V6" s="2">
        <v>42</v>
      </c>
      <c r="W6" s="2">
        <v>14</v>
      </c>
      <c r="X6" s="2">
        <v>28</v>
      </c>
      <c r="Y6" s="2">
        <v>22</v>
      </c>
      <c r="Z6" s="2">
        <v>27</v>
      </c>
      <c r="AA6" s="2">
        <v>-5</v>
      </c>
      <c r="AB6" s="2">
        <v>16</v>
      </c>
      <c r="AC6" s="2">
        <v>33</v>
      </c>
      <c r="AD6" s="2">
        <v>-17</v>
      </c>
      <c r="AE6" s="2">
        <v>12</v>
      </c>
      <c r="AF6" s="2">
        <v>27</v>
      </c>
      <c r="AG6" s="2">
        <v>-15</v>
      </c>
    </row>
    <row r="7" spans="21:33">
      <c r="U7" s="1" t="s">
        <v>39</v>
      </c>
      <c r="V7" s="2">
        <v>34</v>
      </c>
      <c r="W7" s="2">
        <v>20</v>
      </c>
      <c r="X7" s="2">
        <v>14</v>
      </c>
      <c r="Y7" s="2">
        <v>16</v>
      </c>
      <c r="Z7" s="2">
        <v>31</v>
      </c>
      <c r="AA7" s="2">
        <v>-15</v>
      </c>
      <c r="AB7" s="2">
        <v>18</v>
      </c>
      <c r="AC7" s="2">
        <v>22</v>
      </c>
      <c r="AD7" s="2">
        <v>-4</v>
      </c>
      <c r="AE7" s="2">
        <v>13</v>
      </c>
      <c r="AF7" s="2">
        <v>39</v>
      </c>
      <c r="AG7" s="2">
        <v>-26</v>
      </c>
    </row>
    <row r="8" spans="21:33">
      <c r="U8" s="1" t="s">
        <v>40</v>
      </c>
      <c r="V8" s="2">
        <v>24</v>
      </c>
      <c r="W8" s="2">
        <v>20</v>
      </c>
      <c r="X8" s="2">
        <v>4</v>
      </c>
      <c r="Y8" s="2">
        <v>14</v>
      </c>
      <c r="Z8" s="2">
        <v>23</v>
      </c>
      <c r="AA8" s="2">
        <v>-9</v>
      </c>
      <c r="AB8" s="2">
        <v>14</v>
      </c>
      <c r="AC8" s="2">
        <v>30</v>
      </c>
      <c r="AD8" s="2">
        <v>-16</v>
      </c>
      <c r="AE8" s="2">
        <v>14</v>
      </c>
      <c r="AF8" s="2">
        <v>33</v>
      </c>
      <c r="AG8" s="2">
        <v>-19</v>
      </c>
    </row>
    <row r="9" spans="21:33">
      <c r="U9" s="1" t="s">
        <v>41</v>
      </c>
      <c r="V9" s="2">
        <v>29</v>
      </c>
      <c r="W9" s="2">
        <v>20</v>
      </c>
      <c r="X9" s="2">
        <v>9</v>
      </c>
      <c r="Y9" s="2">
        <v>22</v>
      </c>
      <c r="Z9" s="2">
        <v>25</v>
      </c>
      <c r="AA9" s="2">
        <v>-3</v>
      </c>
      <c r="AB9" s="2">
        <v>15</v>
      </c>
      <c r="AC9" s="2">
        <v>25</v>
      </c>
      <c r="AD9" s="2">
        <v>-10</v>
      </c>
      <c r="AE9" s="2">
        <v>17</v>
      </c>
      <c r="AF9" s="2">
        <v>22</v>
      </c>
      <c r="AG9" s="2">
        <v>-5</v>
      </c>
    </row>
    <row r="10" spans="21:33">
      <c r="U10" s="1" t="s">
        <v>42</v>
      </c>
      <c r="V10" s="2">
        <v>35</v>
      </c>
      <c r="W10" s="2">
        <v>16</v>
      </c>
      <c r="X10" s="2">
        <v>19</v>
      </c>
      <c r="Y10" s="2">
        <v>22</v>
      </c>
      <c r="Z10" s="2">
        <v>22</v>
      </c>
      <c r="AA10" s="2">
        <v>0</v>
      </c>
      <c r="AB10" s="2">
        <v>16</v>
      </c>
      <c r="AC10" s="2">
        <v>27</v>
      </c>
      <c r="AD10" s="2">
        <v>-11</v>
      </c>
      <c r="AE10" s="2">
        <v>20</v>
      </c>
      <c r="AF10" s="2">
        <v>23</v>
      </c>
      <c r="AG10" s="2">
        <v>-3</v>
      </c>
    </row>
    <row r="11" spans="21:33">
      <c r="U11" s="1" t="s">
        <v>43</v>
      </c>
      <c r="V11" s="2">
        <v>39</v>
      </c>
      <c r="W11" s="2">
        <v>15</v>
      </c>
      <c r="X11" s="2">
        <v>24</v>
      </c>
      <c r="Y11" s="2">
        <v>26</v>
      </c>
      <c r="Z11" s="2">
        <v>17</v>
      </c>
      <c r="AA11" s="2">
        <v>9</v>
      </c>
      <c r="AB11" s="2">
        <v>22</v>
      </c>
      <c r="AC11" s="2">
        <v>17</v>
      </c>
      <c r="AD11" s="2">
        <v>5</v>
      </c>
      <c r="AE11" s="2">
        <v>18</v>
      </c>
      <c r="AF11" s="2">
        <v>21</v>
      </c>
      <c r="AG11" s="2">
        <v>-3</v>
      </c>
    </row>
    <row r="12" spans="21:33">
      <c r="U12" s="1" t="s">
        <v>44</v>
      </c>
      <c r="V12" s="2">
        <v>42</v>
      </c>
      <c r="W12" s="2">
        <v>15</v>
      </c>
      <c r="X12" s="2">
        <v>27</v>
      </c>
      <c r="Y12" s="2">
        <v>34</v>
      </c>
      <c r="Z12" s="2">
        <v>12</v>
      </c>
      <c r="AA12" s="2">
        <v>22</v>
      </c>
      <c r="AB12" s="2">
        <v>22</v>
      </c>
      <c r="AC12" s="2">
        <v>13</v>
      </c>
      <c r="AD12" s="2">
        <v>9</v>
      </c>
      <c r="AE12" s="2">
        <v>27</v>
      </c>
      <c r="AF12" s="2">
        <v>23</v>
      </c>
      <c r="AG12" s="2">
        <v>4</v>
      </c>
    </row>
    <row r="13" spans="21:33">
      <c r="U13" s="1" t="s">
        <v>45</v>
      </c>
      <c r="V13" s="2">
        <v>35</v>
      </c>
      <c r="W13" s="2">
        <v>20</v>
      </c>
      <c r="X13" s="2">
        <v>15</v>
      </c>
      <c r="Y13" s="2">
        <v>26</v>
      </c>
      <c r="Z13" s="2">
        <v>11</v>
      </c>
      <c r="AA13" s="2">
        <v>15</v>
      </c>
      <c r="AB13" s="2">
        <v>25</v>
      </c>
      <c r="AC13" s="2">
        <v>11</v>
      </c>
      <c r="AD13" s="2">
        <v>14</v>
      </c>
      <c r="AE13" s="2">
        <v>23</v>
      </c>
      <c r="AF13" s="2">
        <v>18</v>
      </c>
      <c r="AG13" s="2">
        <v>5</v>
      </c>
    </row>
    <row r="14" spans="21:33">
      <c r="U14" s="1" t="s">
        <v>46</v>
      </c>
      <c r="V14" s="2">
        <v>45</v>
      </c>
      <c r="W14" s="2">
        <v>13</v>
      </c>
      <c r="X14" s="2">
        <v>32</v>
      </c>
      <c r="Y14" s="2">
        <v>34</v>
      </c>
      <c r="Z14" s="2">
        <v>18</v>
      </c>
      <c r="AA14" s="2">
        <v>16</v>
      </c>
      <c r="AB14" s="2">
        <v>28</v>
      </c>
      <c r="AC14" s="2">
        <v>15</v>
      </c>
      <c r="AD14" s="2">
        <v>13</v>
      </c>
      <c r="AE14" s="2">
        <v>34</v>
      </c>
      <c r="AF14" s="2">
        <v>9</v>
      </c>
      <c r="AG14" s="2">
        <v>25</v>
      </c>
    </row>
    <row r="15" spans="21:33">
      <c r="U15" s="1" t="s">
        <v>47</v>
      </c>
      <c r="V15" s="2">
        <v>34</v>
      </c>
      <c r="W15" s="2">
        <v>11</v>
      </c>
      <c r="X15" s="2">
        <v>23</v>
      </c>
      <c r="Y15" s="2">
        <v>28</v>
      </c>
      <c r="Z15" s="2">
        <v>17</v>
      </c>
      <c r="AA15" s="2">
        <v>11</v>
      </c>
      <c r="AB15" s="2">
        <v>31</v>
      </c>
      <c r="AC15" s="2">
        <v>16</v>
      </c>
      <c r="AD15" s="2">
        <v>15</v>
      </c>
      <c r="AE15" s="2">
        <v>31</v>
      </c>
      <c r="AF15" s="2">
        <v>19</v>
      </c>
      <c r="AG15" s="2">
        <v>12</v>
      </c>
    </row>
    <row r="16" spans="21:33">
      <c r="U16" s="1" t="s">
        <v>48</v>
      </c>
      <c r="V16" s="2">
        <v>38</v>
      </c>
      <c r="W16" s="2">
        <v>14</v>
      </c>
      <c r="X16" s="2">
        <v>24</v>
      </c>
      <c r="Y16" s="2">
        <v>36</v>
      </c>
      <c r="Z16" s="2">
        <v>10</v>
      </c>
      <c r="AA16" s="2">
        <v>26</v>
      </c>
      <c r="AB16" s="2">
        <v>36</v>
      </c>
      <c r="AC16" s="2">
        <v>10</v>
      </c>
      <c r="AD16" s="2">
        <v>26</v>
      </c>
      <c r="AE16" s="2">
        <v>31</v>
      </c>
      <c r="AF16" s="2">
        <v>15</v>
      </c>
      <c r="AG16" s="2">
        <v>16</v>
      </c>
    </row>
    <row r="17" spans="21:33">
      <c r="U17" s="1" t="s">
        <v>49</v>
      </c>
      <c r="V17" s="2">
        <v>39</v>
      </c>
      <c r="W17" s="2">
        <v>15</v>
      </c>
      <c r="X17" s="2">
        <v>24</v>
      </c>
      <c r="Y17" s="2">
        <v>36</v>
      </c>
      <c r="Z17" s="2">
        <v>10</v>
      </c>
      <c r="AA17" s="2">
        <v>26</v>
      </c>
      <c r="AB17" s="2">
        <v>36</v>
      </c>
      <c r="AC17" s="2">
        <v>16</v>
      </c>
      <c r="AD17" s="2">
        <v>20</v>
      </c>
      <c r="AE17" s="2">
        <v>32</v>
      </c>
      <c r="AF17" s="2">
        <v>8</v>
      </c>
      <c r="AG17" s="2">
        <v>24</v>
      </c>
    </row>
    <row r="18" spans="21:33">
      <c r="U18" s="1" t="s">
        <v>50</v>
      </c>
      <c r="V18" s="2">
        <v>37</v>
      </c>
      <c r="W18" s="2">
        <v>14</v>
      </c>
      <c r="X18" s="2">
        <v>23</v>
      </c>
      <c r="Y18" s="2">
        <v>35</v>
      </c>
      <c r="Z18" s="2">
        <v>10</v>
      </c>
      <c r="AA18" s="2">
        <v>25</v>
      </c>
      <c r="AB18" s="2">
        <v>33</v>
      </c>
      <c r="AC18" s="2">
        <v>11</v>
      </c>
      <c r="AD18" s="2">
        <v>22</v>
      </c>
      <c r="AE18" s="2">
        <v>33</v>
      </c>
      <c r="AF18" s="2">
        <v>8</v>
      </c>
      <c r="AG18" s="2">
        <v>25</v>
      </c>
    </row>
    <row r="19" spans="21:33">
      <c r="U19" s="1" t="s">
        <v>51</v>
      </c>
      <c r="V19" s="2">
        <v>28</v>
      </c>
      <c r="W19" s="2">
        <v>15</v>
      </c>
      <c r="X19" s="2">
        <v>13</v>
      </c>
      <c r="Y19" s="2">
        <v>33</v>
      </c>
      <c r="Z19" s="2">
        <v>12</v>
      </c>
      <c r="AA19" s="2">
        <v>21</v>
      </c>
      <c r="AB19" s="2">
        <v>30</v>
      </c>
      <c r="AC19" s="2">
        <v>14</v>
      </c>
      <c r="AD19" s="2">
        <v>16</v>
      </c>
      <c r="AE19" s="2">
        <v>38</v>
      </c>
      <c r="AF19" s="2">
        <v>7</v>
      </c>
      <c r="AG19" s="2">
        <v>31</v>
      </c>
    </row>
    <row r="20" spans="21:33">
      <c r="U20" s="1" t="s">
        <v>52</v>
      </c>
      <c r="V20" s="2">
        <v>37</v>
      </c>
      <c r="W20" s="2">
        <v>12</v>
      </c>
      <c r="X20" s="2">
        <v>25</v>
      </c>
      <c r="Y20" s="2">
        <v>38</v>
      </c>
      <c r="Z20" s="2">
        <v>11</v>
      </c>
      <c r="AA20" s="2">
        <v>27</v>
      </c>
      <c r="AB20" s="2">
        <v>34</v>
      </c>
      <c r="AC20" s="2">
        <v>12</v>
      </c>
      <c r="AD20" s="2">
        <v>22</v>
      </c>
      <c r="AE20" s="2">
        <v>44</v>
      </c>
      <c r="AF20" s="2">
        <v>12</v>
      </c>
      <c r="AG20" s="2">
        <v>32</v>
      </c>
    </row>
    <row r="21" spans="21:33">
      <c r="U21" s="1" t="s">
        <v>53</v>
      </c>
      <c r="V21" s="2">
        <v>38</v>
      </c>
      <c r="W21" s="2">
        <v>9</v>
      </c>
      <c r="X21" s="2">
        <v>29</v>
      </c>
      <c r="Y21" s="2">
        <v>31</v>
      </c>
      <c r="Z21" s="2">
        <v>13</v>
      </c>
      <c r="AA21" s="2">
        <v>18</v>
      </c>
      <c r="AB21" s="2">
        <v>37</v>
      </c>
      <c r="AC21" s="2">
        <v>10</v>
      </c>
      <c r="AD21" s="2">
        <v>27</v>
      </c>
      <c r="AE21" s="2">
        <v>45</v>
      </c>
      <c r="AF21" s="2">
        <v>6</v>
      </c>
      <c r="AG21" s="2">
        <v>39</v>
      </c>
    </row>
    <row r="22" spans="21:33">
      <c r="U22" s="1" t="s">
        <v>54</v>
      </c>
      <c r="V22" s="2">
        <v>44</v>
      </c>
      <c r="W22" s="2">
        <v>9</v>
      </c>
      <c r="X22" s="2">
        <v>35</v>
      </c>
      <c r="Y22" s="2">
        <v>36</v>
      </c>
      <c r="Z22" s="2">
        <v>12</v>
      </c>
      <c r="AA22" s="2">
        <v>24</v>
      </c>
      <c r="AB22" s="2">
        <v>35</v>
      </c>
      <c r="AC22" s="2">
        <v>17</v>
      </c>
      <c r="AD22" s="2">
        <v>18</v>
      </c>
      <c r="AE22" s="2">
        <v>36</v>
      </c>
      <c r="AF22" s="2">
        <v>15</v>
      </c>
      <c r="AG22" s="2">
        <v>21</v>
      </c>
    </row>
    <row r="23" spans="21:33">
      <c r="U23" s="1" t="s">
        <v>55</v>
      </c>
      <c r="V23" s="2">
        <v>42</v>
      </c>
      <c r="W23" s="2">
        <v>10</v>
      </c>
      <c r="X23" s="2">
        <v>32</v>
      </c>
      <c r="Y23" s="2">
        <v>40</v>
      </c>
      <c r="Z23" s="2">
        <v>9</v>
      </c>
      <c r="AA23" s="2">
        <v>31</v>
      </c>
      <c r="AB23" s="2">
        <v>42</v>
      </c>
      <c r="AC23" s="2">
        <v>11</v>
      </c>
      <c r="AD23" s="2">
        <v>31</v>
      </c>
      <c r="AE23" s="2">
        <v>46</v>
      </c>
      <c r="AF23" s="2">
        <v>13</v>
      </c>
      <c r="AG23" s="2">
        <v>33</v>
      </c>
    </row>
    <row r="24" spans="21:33">
      <c r="U24" s="1" t="s">
        <v>56</v>
      </c>
      <c r="V24" s="2">
        <v>41</v>
      </c>
      <c r="W24" s="2">
        <v>10</v>
      </c>
      <c r="X24" s="2">
        <v>31</v>
      </c>
      <c r="Y24" s="2">
        <v>39</v>
      </c>
      <c r="Z24" s="2">
        <v>10</v>
      </c>
      <c r="AA24" s="2">
        <v>29</v>
      </c>
      <c r="AB24" s="2">
        <v>43</v>
      </c>
      <c r="AC24" s="2">
        <v>9</v>
      </c>
      <c r="AD24" s="2">
        <v>34</v>
      </c>
      <c r="AE24" s="2">
        <v>41</v>
      </c>
      <c r="AF24" s="2">
        <v>13</v>
      </c>
      <c r="AG24" s="2">
        <v>28</v>
      </c>
    </row>
    <row r="25" spans="21:33">
      <c r="U25" s="1" t="s">
        <v>57</v>
      </c>
      <c r="V25" s="2">
        <v>52</v>
      </c>
      <c r="W25" s="2">
        <v>11</v>
      </c>
      <c r="X25" s="2">
        <v>41</v>
      </c>
      <c r="Y25" s="2">
        <v>41</v>
      </c>
      <c r="Z25" s="2">
        <v>12</v>
      </c>
      <c r="AA25" s="2">
        <v>29</v>
      </c>
      <c r="AB25" s="2">
        <v>45</v>
      </c>
      <c r="AC25" s="2">
        <v>9</v>
      </c>
      <c r="AD25" s="2">
        <v>36</v>
      </c>
      <c r="AE25" s="2">
        <v>50</v>
      </c>
      <c r="AF25" s="2">
        <v>9</v>
      </c>
      <c r="AG25" s="2">
        <v>41</v>
      </c>
    </row>
    <row r="26" spans="21:33">
      <c r="U26" s="1" t="s">
        <v>58</v>
      </c>
      <c r="V26" s="2">
        <v>44</v>
      </c>
      <c r="W26" s="2">
        <v>11</v>
      </c>
      <c r="X26" s="2">
        <v>33</v>
      </c>
      <c r="Y26" s="2">
        <v>47</v>
      </c>
      <c r="Z26" s="2">
        <v>8</v>
      </c>
      <c r="AA26" s="2">
        <v>39</v>
      </c>
      <c r="AB26" s="2">
        <v>51</v>
      </c>
      <c r="AC26" s="2">
        <v>12</v>
      </c>
      <c r="AD26" s="2">
        <v>39</v>
      </c>
      <c r="AE26" s="2">
        <v>48</v>
      </c>
      <c r="AF26" s="2">
        <v>7</v>
      </c>
      <c r="AG26" s="2">
        <v>41</v>
      </c>
    </row>
    <row r="27" spans="21:33">
      <c r="U27" s="1" t="s">
        <v>59</v>
      </c>
      <c r="V27" s="2">
        <v>49</v>
      </c>
      <c r="W27" s="2">
        <v>7</v>
      </c>
      <c r="X27" s="2">
        <v>42</v>
      </c>
      <c r="Y27" s="2">
        <v>49</v>
      </c>
      <c r="Z27" s="2">
        <v>14</v>
      </c>
      <c r="AA27" s="2">
        <v>35</v>
      </c>
      <c r="AB27" s="2">
        <v>49</v>
      </c>
      <c r="AC27" s="2">
        <v>11</v>
      </c>
      <c r="AD27" s="2">
        <v>38</v>
      </c>
      <c r="AE27" s="2">
        <v>61</v>
      </c>
      <c r="AF27" s="2">
        <v>8</v>
      </c>
      <c r="AG27" s="2">
        <v>53</v>
      </c>
    </row>
    <row r="28" spans="21:33">
      <c r="U28" s="1" t="s">
        <v>60</v>
      </c>
      <c r="V28" s="2">
        <v>63</v>
      </c>
      <c r="W28" s="2">
        <v>3</v>
      </c>
      <c r="X28" s="2">
        <v>60</v>
      </c>
      <c r="Y28" s="2">
        <v>50</v>
      </c>
      <c r="Z28" s="2">
        <v>10</v>
      </c>
      <c r="AA28" s="2">
        <v>40</v>
      </c>
      <c r="AB28" s="2">
        <v>51</v>
      </c>
      <c r="AC28" s="2">
        <v>7</v>
      </c>
      <c r="AD28" s="2">
        <v>44</v>
      </c>
      <c r="AE28" s="2">
        <v>60</v>
      </c>
      <c r="AF28" s="2">
        <v>7</v>
      </c>
      <c r="AG28" s="2">
        <v>53</v>
      </c>
    </row>
    <row r="29" spans="21:33">
      <c r="U29" s="1" t="s">
        <v>61</v>
      </c>
      <c r="V29" s="2">
        <v>51</v>
      </c>
      <c r="W29" s="2">
        <v>10</v>
      </c>
      <c r="X29" s="2">
        <v>41</v>
      </c>
      <c r="Y29" s="2">
        <v>57</v>
      </c>
      <c r="Z29" s="2">
        <v>7</v>
      </c>
      <c r="AA29" s="2">
        <v>50</v>
      </c>
      <c r="AB29" s="2">
        <v>54</v>
      </c>
      <c r="AC29" s="2">
        <v>9</v>
      </c>
      <c r="AD29" s="2">
        <v>45</v>
      </c>
      <c r="AE29" s="2">
        <v>68</v>
      </c>
      <c r="AF29" s="2">
        <v>4</v>
      </c>
      <c r="AG29" s="2">
        <v>64</v>
      </c>
    </row>
    <row r="30" spans="21:33">
      <c r="U30" s="1" t="s">
        <v>62</v>
      </c>
      <c r="V30" s="2">
        <v>51</v>
      </c>
      <c r="W30" s="2">
        <v>9</v>
      </c>
      <c r="X30" s="2">
        <v>42</v>
      </c>
      <c r="Y30" s="2">
        <v>47</v>
      </c>
      <c r="Z30" s="2">
        <v>5</v>
      </c>
      <c r="AA30" s="2">
        <v>42</v>
      </c>
      <c r="AB30" s="2">
        <v>53</v>
      </c>
      <c r="AC30" s="2">
        <v>5</v>
      </c>
      <c r="AD30" s="2">
        <v>48</v>
      </c>
      <c r="AE30" s="2">
        <v>61</v>
      </c>
      <c r="AF30" s="2">
        <v>3</v>
      </c>
      <c r="AG30" s="2">
        <v>58</v>
      </c>
    </row>
    <row r="31" spans="21:33">
      <c r="U31" s="1" t="s">
        <v>63</v>
      </c>
      <c r="V31" s="2">
        <v>58</v>
      </c>
      <c r="W31" s="2">
        <v>5</v>
      </c>
      <c r="X31" s="2">
        <v>53</v>
      </c>
      <c r="Y31" s="2">
        <v>52</v>
      </c>
      <c r="Z31" s="2">
        <v>3</v>
      </c>
      <c r="AA31" s="2">
        <v>49</v>
      </c>
      <c r="AB31" s="2">
        <v>56</v>
      </c>
      <c r="AC31" s="2">
        <v>8</v>
      </c>
      <c r="AD31" s="2">
        <v>48</v>
      </c>
      <c r="AE31" s="2">
        <v>54</v>
      </c>
      <c r="AF31" s="2">
        <v>12</v>
      </c>
      <c r="AG31" s="2">
        <v>42</v>
      </c>
    </row>
    <row r="32" spans="21:33">
      <c r="U32" s="1" t="s">
        <v>64</v>
      </c>
      <c r="V32" s="2">
        <v>42</v>
      </c>
      <c r="W32" s="2">
        <v>8</v>
      </c>
      <c r="X32" s="2">
        <v>34</v>
      </c>
      <c r="Y32" s="2">
        <v>51</v>
      </c>
      <c r="Z32" s="2">
        <v>7</v>
      </c>
      <c r="AA32" s="2">
        <v>44</v>
      </c>
      <c r="AB32" s="2">
        <v>51</v>
      </c>
      <c r="AC32" s="2">
        <v>5</v>
      </c>
      <c r="AD32" s="2">
        <v>46</v>
      </c>
      <c r="AE32" s="2">
        <v>67</v>
      </c>
      <c r="AF32" s="2">
        <v>3</v>
      </c>
      <c r="AG32" s="2">
        <v>64</v>
      </c>
    </row>
    <row r="33" spans="21:33">
      <c r="U33" s="1" t="s">
        <v>65</v>
      </c>
      <c r="V33" s="2">
        <v>53</v>
      </c>
      <c r="W33" s="2">
        <v>8</v>
      </c>
      <c r="X33" s="2">
        <v>45</v>
      </c>
      <c r="Y33" s="2">
        <v>44</v>
      </c>
      <c r="Z33" s="2">
        <v>16</v>
      </c>
      <c r="AA33" s="2">
        <v>28</v>
      </c>
      <c r="AB33" s="2">
        <v>44</v>
      </c>
      <c r="AC33" s="2">
        <v>7</v>
      </c>
      <c r="AD33" s="2">
        <v>37</v>
      </c>
      <c r="AE33" s="2">
        <v>44</v>
      </c>
      <c r="AF33" s="2">
        <v>6</v>
      </c>
      <c r="AG33" s="2">
        <v>38</v>
      </c>
    </row>
    <row r="34" spans="21:33">
      <c r="U34" s="1" t="s">
        <v>66</v>
      </c>
      <c r="V34" s="2">
        <v>47</v>
      </c>
      <c r="W34" s="2">
        <v>11</v>
      </c>
      <c r="X34" s="2">
        <v>36</v>
      </c>
      <c r="Y34" s="2">
        <v>35</v>
      </c>
      <c r="Z34" s="2">
        <v>9</v>
      </c>
      <c r="AA34" s="2">
        <v>26</v>
      </c>
      <c r="AB34" s="2">
        <v>45</v>
      </c>
      <c r="AC34" s="2">
        <v>5</v>
      </c>
      <c r="AD34" s="2">
        <v>40</v>
      </c>
      <c r="AE34" s="2">
        <v>58</v>
      </c>
      <c r="AF34" s="2">
        <v>8</v>
      </c>
      <c r="AG34" s="2">
        <v>50</v>
      </c>
    </row>
    <row r="35" spans="21:33">
      <c r="U35" s="1" t="s">
        <v>67</v>
      </c>
      <c r="V35" s="2">
        <v>55</v>
      </c>
      <c r="W35" s="2">
        <v>8</v>
      </c>
      <c r="X35" s="2">
        <v>47</v>
      </c>
      <c r="Y35" s="2">
        <v>50</v>
      </c>
      <c r="Z35" s="2">
        <v>8</v>
      </c>
      <c r="AA35" s="2">
        <v>42</v>
      </c>
      <c r="AB35" s="2">
        <v>43</v>
      </c>
      <c r="AC35" s="2">
        <v>13</v>
      </c>
      <c r="AD35" s="2">
        <v>30</v>
      </c>
      <c r="AE35" s="2">
        <v>54</v>
      </c>
      <c r="AF35" s="2">
        <v>7</v>
      </c>
      <c r="AG35" s="2">
        <v>47</v>
      </c>
    </row>
    <row r="36" spans="21:33">
      <c r="U36" s="1" t="s">
        <v>68</v>
      </c>
      <c r="V36" s="2">
        <v>36</v>
      </c>
      <c r="W36" s="2">
        <v>12</v>
      </c>
      <c r="X36" s="2">
        <v>24</v>
      </c>
      <c r="Y36" s="2">
        <v>42</v>
      </c>
      <c r="Z36" s="2">
        <v>4</v>
      </c>
      <c r="AA36" s="2">
        <v>38</v>
      </c>
      <c r="AB36" s="2">
        <v>47</v>
      </c>
      <c r="AC36" s="2">
        <v>7</v>
      </c>
      <c r="AD36" s="2">
        <v>40</v>
      </c>
      <c r="AE36" s="2">
        <v>41</v>
      </c>
      <c r="AF36" s="2">
        <v>3</v>
      </c>
      <c r="AG36" s="2">
        <v>38</v>
      </c>
    </row>
    <row r="37" spans="21:33">
      <c r="U37" s="1" t="s">
        <v>69</v>
      </c>
      <c r="V37" s="2">
        <v>46</v>
      </c>
      <c r="W37" s="2">
        <v>10</v>
      </c>
      <c r="X37" s="2">
        <v>36</v>
      </c>
      <c r="Y37" s="2">
        <v>49</v>
      </c>
      <c r="Z37" s="2">
        <v>8</v>
      </c>
      <c r="AA37" s="2">
        <v>41</v>
      </c>
      <c r="AB37" s="2">
        <v>56</v>
      </c>
      <c r="AC37" s="2">
        <v>5</v>
      </c>
      <c r="AD37" s="2">
        <v>51</v>
      </c>
      <c r="AE37" s="2">
        <v>50</v>
      </c>
      <c r="AF37" s="2">
        <v>8</v>
      </c>
      <c r="AG37" s="2">
        <v>42</v>
      </c>
    </row>
    <row r="38" spans="21:33">
      <c r="U38" s="1" t="s">
        <v>70</v>
      </c>
      <c r="V38" s="2">
        <v>43</v>
      </c>
      <c r="W38" s="2">
        <v>6</v>
      </c>
      <c r="X38" s="2">
        <v>37</v>
      </c>
      <c r="Y38" s="2">
        <v>46</v>
      </c>
      <c r="Z38" s="2">
        <v>4</v>
      </c>
      <c r="AA38" s="2">
        <v>42</v>
      </c>
      <c r="AB38" s="2">
        <v>52</v>
      </c>
      <c r="AC38" s="2">
        <v>6</v>
      </c>
      <c r="AD38" s="2">
        <v>46</v>
      </c>
      <c r="AE38" s="2">
        <v>56</v>
      </c>
      <c r="AF38" s="2">
        <v>4</v>
      </c>
      <c r="AG38" s="2">
        <v>52</v>
      </c>
    </row>
    <row r="39" spans="21:33">
      <c r="U39" s="1" t="s">
        <v>71</v>
      </c>
      <c r="V39" s="2">
        <v>43</v>
      </c>
      <c r="W39" s="2">
        <v>4</v>
      </c>
      <c r="X39" s="2">
        <v>39</v>
      </c>
      <c r="Y39" s="2">
        <v>53</v>
      </c>
      <c r="Z39" s="2">
        <v>4</v>
      </c>
      <c r="AA39" s="2">
        <v>49</v>
      </c>
      <c r="AB39" s="2">
        <v>50</v>
      </c>
      <c r="AC39" s="2">
        <v>5</v>
      </c>
      <c r="AD39" s="2">
        <v>45</v>
      </c>
      <c r="AE39" s="2">
        <v>57</v>
      </c>
      <c r="AF39" s="2">
        <v>6</v>
      </c>
      <c r="AG39" s="2">
        <v>51</v>
      </c>
    </row>
    <row r="40" spans="21:33">
      <c r="U40" s="1" t="s">
        <v>72</v>
      </c>
      <c r="V40" s="2">
        <v>47</v>
      </c>
      <c r="W40" s="2">
        <v>8</v>
      </c>
      <c r="X40" s="2">
        <v>39</v>
      </c>
      <c r="Y40" s="2">
        <v>38</v>
      </c>
      <c r="Z40" s="2">
        <v>7</v>
      </c>
      <c r="AA40" s="2">
        <v>31</v>
      </c>
      <c r="AB40" s="2">
        <v>55</v>
      </c>
      <c r="AC40" s="2">
        <v>4</v>
      </c>
      <c r="AD40" s="2">
        <v>51</v>
      </c>
      <c r="AE40" s="2">
        <v>54</v>
      </c>
      <c r="AF40" s="2">
        <v>5</v>
      </c>
      <c r="AG40" s="2">
        <v>49</v>
      </c>
    </row>
    <row r="41" spans="21:33">
      <c r="U41" s="1" t="s">
        <v>73</v>
      </c>
      <c r="V41" s="2">
        <v>43</v>
      </c>
      <c r="W41" s="2">
        <v>13</v>
      </c>
      <c r="X41" s="2">
        <v>30</v>
      </c>
      <c r="Y41" s="2">
        <v>45</v>
      </c>
      <c r="Z41" s="2">
        <v>10</v>
      </c>
      <c r="AA41" s="2">
        <v>35</v>
      </c>
      <c r="AB41" s="2">
        <v>42</v>
      </c>
      <c r="AC41" s="2">
        <v>9</v>
      </c>
      <c r="AD41" s="2">
        <v>33</v>
      </c>
      <c r="AE41" s="2">
        <v>58</v>
      </c>
      <c r="AF41" s="2">
        <v>6</v>
      </c>
      <c r="AG41" s="2">
        <v>52</v>
      </c>
    </row>
    <row r="42" spans="21:33">
      <c r="U42" s="1" t="s">
        <v>74</v>
      </c>
      <c r="V42" s="2">
        <v>35</v>
      </c>
      <c r="W42" s="2">
        <v>9</v>
      </c>
      <c r="X42" s="2">
        <v>26</v>
      </c>
      <c r="Y42" s="2">
        <v>42</v>
      </c>
      <c r="Z42" s="2">
        <v>11</v>
      </c>
      <c r="AA42" s="2">
        <v>31</v>
      </c>
      <c r="AB42" s="2">
        <v>44</v>
      </c>
      <c r="AC42" s="2">
        <v>8</v>
      </c>
      <c r="AD42" s="2">
        <v>36</v>
      </c>
      <c r="AE42" s="2">
        <v>52</v>
      </c>
      <c r="AF42" s="2">
        <v>5</v>
      </c>
      <c r="AG42" s="2">
        <v>47</v>
      </c>
    </row>
    <row r="43" spans="21:33">
      <c r="U43" s="1" t="s">
        <v>75</v>
      </c>
      <c r="V43" s="2">
        <v>48</v>
      </c>
      <c r="W43" s="2">
        <v>10</v>
      </c>
      <c r="X43" s="2">
        <v>38</v>
      </c>
      <c r="Y43" s="2">
        <v>33</v>
      </c>
      <c r="Z43" s="2">
        <v>9</v>
      </c>
      <c r="AA43" s="2">
        <v>24</v>
      </c>
      <c r="AB43" s="2">
        <v>41</v>
      </c>
      <c r="AC43" s="2">
        <v>10</v>
      </c>
      <c r="AD43" s="2">
        <v>31</v>
      </c>
      <c r="AE43" s="2">
        <v>53</v>
      </c>
      <c r="AF43" s="2">
        <v>9</v>
      </c>
      <c r="AG43" s="2">
        <v>44</v>
      </c>
    </row>
    <row r="44" spans="21:33">
      <c r="U44" s="1" t="s">
        <v>76</v>
      </c>
      <c r="V44" s="2">
        <v>36</v>
      </c>
      <c r="W44" s="2">
        <v>6</v>
      </c>
      <c r="X44" s="2">
        <v>30</v>
      </c>
      <c r="Y44" s="2">
        <v>47</v>
      </c>
      <c r="Z44" s="2">
        <v>5</v>
      </c>
      <c r="AA44" s="2">
        <v>42</v>
      </c>
      <c r="AB44" s="2">
        <v>46</v>
      </c>
      <c r="AC44" s="2">
        <v>8</v>
      </c>
      <c r="AD44" s="2">
        <v>38</v>
      </c>
      <c r="AE44" s="2">
        <v>52</v>
      </c>
      <c r="AF44" s="2">
        <v>15</v>
      </c>
      <c r="AG44" s="2">
        <v>37</v>
      </c>
    </row>
    <row r="45" spans="21:33">
      <c r="U45" s="1" t="s">
        <v>77</v>
      </c>
      <c r="V45" s="2">
        <v>38</v>
      </c>
      <c r="W45" s="2">
        <v>9</v>
      </c>
      <c r="X45" s="2">
        <v>29</v>
      </c>
      <c r="Y45" s="2">
        <v>42</v>
      </c>
      <c r="Z45" s="2">
        <v>6</v>
      </c>
      <c r="AA45" s="2">
        <v>36</v>
      </c>
      <c r="AB45" s="2">
        <v>44</v>
      </c>
      <c r="AC45" s="2">
        <v>6</v>
      </c>
      <c r="AD45" s="2">
        <v>38</v>
      </c>
      <c r="AE45" s="2">
        <v>53</v>
      </c>
      <c r="AF45" s="2">
        <v>5</v>
      </c>
      <c r="AG45" s="2">
        <v>48</v>
      </c>
    </row>
    <row r="46" spans="21:33">
      <c r="U46" s="1" t="s">
        <v>78</v>
      </c>
      <c r="V46" s="2">
        <v>55</v>
      </c>
      <c r="W46" s="2">
        <v>6</v>
      </c>
      <c r="X46" s="2">
        <v>49</v>
      </c>
      <c r="Y46" s="2">
        <v>45</v>
      </c>
      <c r="Z46" s="2">
        <v>7</v>
      </c>
      <c r="AA46" s="2">
        <v>38</v>
      </c>
      <c r="AB46" s="2">
        <v>30</v>
      </c>
      <c r="AC46" s="2">
        <v>7</v>
      </c>
      <c r="AD46" s="2">
        <v>23</v>
      </c>
      <c r="AE46" s="2">
        <v>48</v>
      </c>
      <c r="AF46" s="2">
        <v>4</v>
      </c>
      <c r="AG46" s="2">
        <v>44</v>
      </c>
    </row>
    <row r="47" spans="21:33">
      <c r="U47" s="1" t="s">
        <v>79</v>
      </c>
      <c r="V47" s="2">
        <v>47</v>
      </c>
      <c r="W47" s="2">
        <v>9</v>
      </c>
      <c r="X47" s="2">
        <v>38</v>
      </c>
      <c r="Y47" s="2">
        <v>46</v>
      </c>
      <c r="Z47" s="2">
        <v>6</v>
      </c>
      <c r="AA47" s="2">
        <v>40</v>
      </c>
      <c r="AB47" s="2">
        <v>45</v>
      </c>
      <c r="AC47" s="2">
        <v>9</v>
      </c>
      <c r="AD47" s="2">
        <v>36</v>
      </c>
      <c r="AE47" s="2">
        <v>50</v>
      </c>
      <c r="AF47" s="2">
        <v>7</v>
      </c>
      <c r="AG47" s="2">
        <v>43</v>
      </c>
    </row>
    <row r="48" spans="21:33">
      <c r="U48" s="1" t="s">
        <v>80</v>
      </c>
      <c r="V48" s="2">
        <v>45</v>
      </c>
      <c r="W48" s="2">
        <v>10</v>
      </c>
      <c r="X48" s="2">
        <v>35</v>
      </c>
      <c r="Y48" s="2">
        <v>48</v>
      </c>
      <c r="Z48" s="2">
        <v>3</v>
      </c>
      <c r="AA48" s="2">
        <v>45</v>
      </c>
      <c r="AB48" s="2">
        <v>47</v>
      </c>
      <c r="AC48" s="2">
        <v>11</v>
      </c>
      <c r="AD48" s="2">
        <v>36</v>
      </c>
      <c r="AE48" s="2">
        <v>55</v>
      </c>
      <c r="AF48" s="2">
        <v>8</v>
      </c>
      <c r="AG48" s="2">
        <v>47</v>
      </c>
    </row>
    <row r="49" spans="21:33">
      <c r="U49" s="1" t="s">
        <v>81</v>
      </c>
      <c r="V49" s="2">
        <v>38</v>
      </c>
      <c r="W49" s="2">
        <v>10</v>
      </c>
      <c r="X49" s="2">
        <v>28</v>
      </c>
      <c r="Y49" s="2">
        <v>41</v>
      </c>
      <c r="Z49" s="2">
        <v>5</v>
      </c>
      <c r="AA49" s="2">
        <v>36</v>
      </c>
      <c r="AB49" s="2">
        <v>46</v>
      </c>
      <c r="AC49" s="2">
        <v>5</v>
      </c>
      <c r="AD49" s="2">
        <v>41</v>
      </c>
      <c r="AE49" s="2">
        <v>60</v>
      </c>
      <c r="AF49" s="2">
        <v>4</v>
      </c>
      <c r="AG49" s="2">
        <v>56</v>
      </c>
    </row>
    <row r="50" spans="21:33">
      <c r="U50" s="1" t="s">
        <v>82</v>
      </c>
      <c r="V50" s="2">
        <v>53</v>
      </c>
      <c r="W50" s="2">
        <v>11</v>
      </c>
      <c r="X50" s="2">
        <v>42</v>
      </c>
      <c r="Y50" s="2">
        <v>48</v>
      </c>
      <c r="Z50" s="2">
        <v>4</v>
      </c>
      <c r="AA50" s="2">
        <v>44</v>
      </c>
      <c r="AB50" s="2">
        <v>43</v>
      </c>
      <c r="AC50" s="2">
        <v>9</v>
      </c>
      <c r="AD50" s="2">
        <v>34</v>
      </c>
      <c r="AE50" s="2">
        <v>50</v>
      </c>
      <c r="AF50" s="2">
        <v>9</v>
      </c>
      <c r="AG50" s="2">
        <v>41</v>
      </c>
    </row>
    <row r="51" spans="21:33">
      <c r="U51" s="1" t="s">
        <v>83</v>
      </c>
      <c r="V51" s="2">
        <v>40</v>
      </c>
      <c r="W51" s="2">
        <v>9</v>
      </c>
      <c r="X51" s="2">
        <v>31</v>
      </c>
      <c r="Y51" s="2">
        <v>43</v>
      </c>
      <c r="Z51" s="2">
        <v>6</v>
      </c>
      <c r="AA51" s="2">
        <v>37</v>
      </c>
      <c r="AB51" s="2">
        <v>45</v>
      </c>
      <c r="AC51" s="2">
        <v>5</v>
      </c>
      <c r="AD51" s="2">
        <v>40</v>
      </c>
      <c r="AE51" s="2">
        <v>59</v>
      </c>
      <c r="AF51" s="2">
        <v>7</v>
      </c>
      <c r="AG51" s="2">
        <v>52</v>
      </c>
    </row>
    <row r="52" spans="21:33">
      <c r="U52" s="1" t="s">
        <v>84</v>
      </c>
      <c r="V52" s="2">
        <v>49</v>
      </c>
      <c r="W52" s="2">
        <v>7</v>
      </c>
      <c r="X52" s="2">
        <v>42</v>
      </c>
      <c r="Y52" s="2">
        <v>59</v>
      </c>
      <c r="Z52" s="2">
        <v>4</v>
      </c>
      <c r="AA52" s="2">
        <v>55</v>
      </c>
      <c r="AB52" s="2">
        <v>43</v>
      </c>
      <c r="AC52" s="2">
        <v>5</v>
      </c>
      <c r="AD52" s="2">
        <v>38</v>
      </c>
      <c r="AE52" s="2">
        <v>51</v>
      </c>
      <c r="AF52" s="2">
        <v>9</v>
      </c>
      <c r="AG52" s="2">
        <v>42</v>
      </c>
    </row>
    <row r="53" spans="21:33">
      <c r="U53" s="1" t="s">
        <v>85</v>
      </c>
      <c r="V53" s="2">
        <v>46</v>
      </c>
      <c r="W53" s="2">
        <v>10</v>
      </c>
      <c r="X53" s="2">
        <v>36</v>
      </c>
      <c r="Y53" s="2">
        <v>48</v>
      </c>
      <c r="Z53" s="2">
        <v>7</v>
      </c>
      <c r="AA53" s="2">
        <v>41</v>
      </c>
      <c r="AB53" s="2">
        <v>47</v>
      </c>
      <c r="AC53" s="2">
        <v>5</v>
      </c>
      <c r="AD53" s="2">
        <v>42</v>
      </c>
      <c r="AE53" s="2">
        <v>55</v>
      </c>
      <c r="AF53" s="2">
        <v>5</v>
      </c>
      <c r="AG53" s="2">
        <v>50</v>
      </c>
    </row>
    <row r="54" spans="21:33">
      <c r="U54" s="1" t="s">
        <v>86</v>
      </c>
      <c r="V54" s="2">
        <v>51</v>
      </c>
      <c r="W54" s="2">
        <v>10</v>
      </c>
      <c r="X54" s="2">
        <v>41</v>
      </c>
      <c r="Y54" s="2">
        <v>47</v>
      </c>
      <c r="Z54" s="2">
        <v>9</v>
      </c>
      <c r="AA54" s="2">
        <v>38</v>
      </c>
      <c r="AB54" s="2">
        <v>47</v>
      </c>
      <c r="AC54" s="2">
        <v>7</v>
      </c>
      <c r="AD54" s="2">
        <v>40</v>
      </c>
      <c r="AE54" s="2">
        <v>54</v>
      </c>
      <c r="AF54" s="2">
        <v>9</v>
      </c>
      <c r="AG54" s="2">
        <v>45</v>
      </c>
    </row>
    <row r="55" spans="21:33">
      <c r="U55" s="1" t="s">
        <v>87</v>
      </c>
      <c r="V55" s="2">
        <v>48</v>
      </c>
      <c r="W55" s="2">
        <v>12</v>
      </c>
      <c r="X55" s="2">
        <v>36</v>
      </c>
      <c r="Y55" s="2">
        <v>47</v>
      </c>
      <c r="Z55" s="2">
        <v>9</v>
      </c>
      <c r="AA55" s="2">
        <v>38</v>
      </c>
      <c r="AB55" s="2">
        <v>47</v>
      </c>
      <c r="AC55" s="2">
        <v>9</v>
      </c>
      <c r="AD55" s="2">
        <v>38</v>
      </c>
      <c r="AE55" s="2">
        <v>44</v>
      </c>
      <c r="AF55" s="2">
        <v>6</v>
      </c>
      <c r="AG55" s="2">
        <v>38</v>
      </c>
    </row>
    <row r="56" spans="21:33">
      <c r="U56" s="1" t="s">
        <v>88</v>
      </c>
      <c r="V56" s="2">
        <v>48</v>
      </c>
      <c r="W56" s="2">
        <v>8</v>
      </c>
      <c r="X56" s="2">
        <v>40</v>
      </c>
      <c r="Y56" s="2">
        <v>42</v>
      </c>
      <c r="Z56" s="2">
        <v>8</v>
      </c>
      <c r="AA56" s="2">
        <v>34</v>
      </c>
      <c r="AB56" s="2">
        <v>42</v>
      </c>
      <c r="AC56" s="2">
        <v>9</v>
      </c>
      <c r="AD56" s="2">
        <v>33</v>
      </c>
      <c r="AE56" s="2">
        <v>48</v>
      </c>
      <c r="AF56" s="2">
        <v>13</v>
      </c>
      <c r="AG56" s="2">
        <v>35</v>
      </c>
    </row>
    <row r="57" spans="21:33">
      <c r="U57" s="1" t="s">
        <v>89</v>
      </c>
      <c r="V57" s="2">
        <v>49</v>
      </c>
      <c r="W57" s="2">
        <v>8</v>
      </c>
      <c r="X57" s="2">
        <v>41</v>
      </c>
      <c r="Y57" s="2">
        <v>43</v>
      </c>
      <c r="Z57" s="2">
        <v>7</v>
      </c>
      <c r="AA57" s="2">
        <v>36</v>
      </c>
      <c r="AB57" s="2">
        <v>45</v>
      </c>
      <c r="AC57" s="2">
        <v>4</v>
      </c>
      <c r="AD57" s="2">
        <v>41</v>
      </c>
      <c r="AE57" s="2">
        <v>46</v>
      </c>
      <c r="AF57" s="2">
        <v>13</v>
      </c>
      <c r="AG57" s="2">
        <v>33</v>
      </c>
    </row>
    <row r="58" spans="21:33">
      <c r="U58" s="1" t="s">
        <v>90</v>
      </c>
      <c r="V58" s="2">
        <v>39</v>
      </c>
      <c r="W58" s="2">
        <v>4</v>
      </c>
      <c r="X58" s="2">
        <v>35</v>
      </c>
      <c r="Y58" s="2">
        <v>45</v>
      </c>
      <c r="Z58" s="2">
        <v>7</v>
      </c>
      <c r="AA58" s="2">
        <v>38</v>
      </c>
      <c r="AB58" s="2">
        <v>44</v>
      </c>
      <c r="AC58" s="2">
        <v>7</v>
      </c>
      <c r="AD58" s="2">
        <v>37</v>
      </c>
      <c r="AE58" s="2">
        <v>46</v>
      </c>
      <c r="AF58" s="2">
        <v>7</v>
      </c>
      <c r="AG58" s="2">
        <v>39</v>
      </c>
    </row>
    <row r="59" spans="21:33">
      <c r="U59" s="1" t="s">
        <v>91</v>
      </c>
      <c r="V59" s="2">
        <v>47</v>
      </c>
      <c r="W59" s="2">
        <v>8</v>
      </c>
      <c r="X59" s="2">
        <v>39</v>
      </c>
      <c r="Y59" s="2">
        <v>54</v>
      </c>
      <c r="Z59" s="2">
        <v>9</v>
      </c>
      <c r="AA59" s="2">
        <v>45</v>
      </c>
      <c r="AB59" s="2">
        <v>41</v>
      </c>
      <c r="AC59" s="2">
        <v>8</v>
      </c>
      <c r="AD59" s="2">
        <v>33</v>
      </c>
      <c r="AE59" s="2">
        <v>51</v>
      </c>
      <c r="AF59" s="2">
        <v>10</v>
      </c>
      <c r="AG59" s="2">
        <v>41</v>
      </c>
    </row>
    <row r="60" spans="21:33">
      <c r="U60" s="1" t="s">
        <v>92</v>
      </c>
      <c r="V60" s="2">
        <v>42</v>
      </c>
      <c r="W60" s="2">
        <v>5</v>
      </c>
      <c r="X60" s="2">
        <v>37</v>
      </c>
      <c r="Y60" s="2">
        <v>46</v>
      </c>
      <c r="Z60" s="2">
        <v>8</v>
      </c>
      <c r="AA60" s="2">
        <v>38</v>
      </c>
      <c r="AB60" s="2">
        <v>47</v>
      </c>
      <c r="AC60" s="2">
        <v>7</v>
      </c>
      <c r="AD60" s="2">
        <v>40</v>
      </c>
      <c r="AE60" s="2">
        <v>47</v>
      </c>
      <c r="AF60" s="2">
        <v>11</v>
      </c>
      <c r="AG60" s="2">
        <v>36</v>
      </c>
    </row>
    <row r="61" spans="21:33">
      <c r="U61" s="1" t="s">
        <v>93</v>
      </c>
      <c r="V61" s="2">
        <v>49</v>
      </c>
      <c r="W61" s="2">
        <v>11</v>
      </c>
      <c r="X61" s="2">
        <v>38</v>
      </c>
      <c r="Y61" s="2">
        <v>44</v>
      </c>
      <c r="Z61" s="2">
        <v>6</v>
      </c>
      <c r="AA61" s="2">
        <v>38</v>
      </c>
      <c r="AB61" s="2">
        <v>40</v>
      </c>
      <c r="AC61" s="2">
        <v>16</v>
      </c>
      <c r="AD61" s="2">
        <v>24</v>
      </c>
      <c r="AE61" s="2">
        <v>49</v>
      </c>
      <c r="AF61" s="2">
        <v>5</v>
      </c>
      <c r="AG61" s="2">
        <v>44</v>
      </c>
    </row>
    <row r="62" spans="21:33">
      <c r="U62" s="1" t="s">
        <v>94</v>
      </c>
      <c r="V62" s="2">
        <v>46</v>
      </c>
      <c r="W62" s="2">
        <v>10</v>
      </c>
      <c r="X62" s="2">
        <v>36</v>
      </c>
      <c r="Y62" s="2">
        <v>40</v>
      </c>
      <c r="Z62" s="2">
        <v>6</v>
      </c>
      <c r="AA62" s="2">
        <v>34</v>
      </c>
      <c r="AB62" s="2">
        <v>46</v>
      </c>
      <c r="AC62" s="2">
        <v>7</v>
      </c>
      <c r="AD62" s="2">
        <v>39</v>
      </c>
      <c r="AE62" s="2">
        <v>45</v>
      </c>
      <c r="AF62" s="2">
        <v>12</v>
      </c>
      <c r="AG62" s="2">
        <v>33</v>
      </c>
    </row>
    <row r="63" spans="21:33">
      <c r="U63" s="1" t="s">
        <v>95</v>
      </c>
      <c r="V63" s="2">
        <v>47</v>
      </c>
      <c r="W63" s="2">
        <v>9</v>
      </c>
      <c r="X63" s="2">
        <v>38</v>
      </c>
      <c r="Y63" s="2">
        <v>41</v>
      </c>
      <c r="Z63" s="2">
        <v>11</v>
      </c>
      <c r="AA63" s="2">
        <v>30</v>
      </c>
      <c r="AB63" s="2">
        <v>49</v>
      </c>
      <c r="AC63" s="2">
        <v>7</v>
      </c>
      <c r="AD63" s="2">
        <v>42</v>
      </c>
      <c r="AE63" s="2">
        <v>49</v>
      </c>
      <c r="AF63" s="2">
        <v>6</v>
      </c>
      <c r="AG63" s="2">
        <v>43</v>
      </c>
    </row>
    <row r="64" spans="21:33">
      <c r="U64" s="1" t="s">
        <v>96</v>
      </c>
      <c r="V64" s="2">
        <v>49</v>
      </c>
      <c r="W64" s="2">
        <v>6</v>
      </c>
      <c r="X64" s="2">
        <v>43</v>
      </c>
      <c r="Y64" s="2">
        <v>45</v>
      </c>
      <c r="Z64" s="2">
        <v>8</v>
      </c>
      <c r="AA64" s="2">
        <v>37</v>
      </c>
      <c r="AB64" s="2">
        <v>52</v>
      </c>
      <c r="AC64" s="2">
        <v>5</v>
      </c>
      <c r="AD64" s="2">
        <v>47</v>
      </c>
      <c r="AE64" s="2">
        <v>51</v>
      </c>
      <c r="AF64" s="2">
        <v>8</v>
      </c>
      <c r="AG64" s="2">
        <v>43</v>
      </c>
    </row>
    <row r="65" spans="1:33">
      <c r="U65" s="1" t="s">
        <v>97</v>
      </c>
      <c r="V65" s="2">
        <v>40</v>
      </c>
      <c r="W65" s="2">
        <v>8</v>
      </c>
      <c r="X65" s="2">
        <v>32</v>
      </c>
      <c r="Y65" s="2">
        <v>39</v>
      </c>
      <c r="Z65" s="2">
        <v>6</v>
      </c>
      <c r="AA65" s="2">
        <v>33</v>
      </c>
      <c r="AB65" s="2">
        <v>49</v>
      </c>
      <c r="AC65" s="2">
        <v>11</v>
      </c>
      <c r="AD65" s="2">
        <v>38</v>
      </c>
      <c r="AE65" s="2">
        <v>45</v>
      </c>
      <c r="AF65" s="2">
        <v>14</v>
      </c>
      <c r="AG65" s="2">
        <v>31</v>
      </c>
    </row>
    <row r="66" spans="1:33">
      <c r="U66" s="1" t="s">
        <v>98</v>
      </c>
      <c r="V66" s="2">
        <v>48</v>
      </c>
      <c r="W66" s="2">
        <v>7</v>
      </c>
      <c r="X66" s="2">
        <v>41</v>
      </c>
      <c r="Y66" s="2">
        <v>47</v>
      </c>
      <c r="Z66" s="2">
        <v>9</v>
      </c>
      <c r="AA66" s="2">
        <v>38</v>
      </c>
      <c r="AB66" s="2">
        <v>49</v>
      </c>
      <c r="AC66" s="2">
        <v>9</v>
      </c>
      <c r="AD66" s="2">
        <v>40</v>
      </c>
      <c r="AE66" s="2">
        <v>55</v>
      </c>
      <c r="AF66" s="2">
        <v>6</v>
      </c>
      <c r="AG66" s="2">
        <v>49</v>
      </c>
    </row>
    <row r="67" spans="1:33">
      <c r="U67" s="1" t="s">
        <v>99</v>
      </c>
      <c r="V67" s="2">
        <v>35</v>
      </c>
      <c r="W67" s="2">
        <v>10</v>
      </c>
      <c r="X67" s="2">
        <v>25</v>
      </c>
      <c r="Y67" s="2">
        <v>47</v>
      </c>
      <c r="Z67" s="2">
        <v>5</v>
      </c>
      <c r="AA67" s="2">
        <v>42</v>
      </c>
      <c r="AB67" s="2">
        <v>41</v>
      </c>
      <c r="AC67" s="2">
        <v>8</v>
      </c>
      <c r="AD67" s="2">
        <v>33</v>
      </c>
      <c r="AE67" s="2">
        <v>47</v>
      </c>
      <c r="AF67" s="2">
        <v>8</v>
      </c>
      <c r="AG67" s="2">
        <v>39</v>
      </c>
    </row>
    <row r="68" spans="1:33">
      <c r="A68" s="3" t="str">
        <f>HYPERLINK("#'ToC'!B8", "Table of Contents")</f>
        <v>Table of Contents</v>
      </c>
      <c r="U68" s="1" t="s">
        <v>100</v>
      </c>
      <c r="V68" s="2">
        <v>39</v>
      </c>
      <c r="W68" s="2">
        <v>9</v>
      </c>
      <c r="X68" s="2">
        <v>30</v>
      </c>
      <c r="Y68" s="2">
        <v>50</v>
      </c>
      <c r="Z68" s="2">
        <v>9</v>
      </c>
      <c r="AA68" s="2">
        <v>41</v>
      </c>
      <c r="AB68" s="2">
        <v>40</v>
      </c>
      <c r="AC68" s="2">
        <v>8</v>
      </c>
      <c r="AD68" s="2">
        <v>32</v>
      </c>
      <c r="AE68" s="2">
        <v>45</v>
      </c>
      <c r="AF68" s="2">
        <v>11</v>
      </c>
      <c r="AG68" s="2">
        <v>34</v>
      </c>
    </row>
    <row r="69" spans="1:33">
      <c r="U69" s="1" t="s">
        <v>101</v>
      </c>
      <c r="V69" s="2">
        <v>44</v>
      </c>
      <c r="W69" s="2">
        <v>11</v>
      </c>
      <c r="X69" s="2">
        <v>33</v>
      </c>
      <c r="Y69" s="2">
        <v>41</v>
      </c>
      <c r="Z69" s="2">
        <v>8</v>
      </c>
      <c r="AA69" s="2">
        <v>33</v>
      </c>
      <c r="AB69" s="2">
        <v>43</v>
      </c>
      <c r="AC69" s="2">
        <v>9</v>
      </c>
      <c r="AD69" s="2">
        <v>34</v>
      </c>
      <c r="AE69" s="2">
        <v>36</v>
      </c>
      <c r="AF69" s="2">
        <v>13</v>
      </c>
      <c r="AG69" s="2">
        <v>23</v>
      </c>
    </row>
    <row r="70" spans="1:33">
      <c r="U70" s="1" t="s">
        <v>102</v>
      </c>
      <c r="V70" s="2">
        <v>51</v>
      </c>
      <c r="W70" s="2">
        <v>6</v>
      </c>
      <c r="X70" s="2">
        <v>45</v>
      </c>
      <c r="Y70" s="2">
        <v>40</v>
      </c>
      <c r="Z70" s="2">
        <v>10</v>
      </c>
      <c r="AA70" s="2">
        <v>30</v>
      </c>
      <c r="AB70" s="2">
        <v>39</v>
      </c>
      <c r="AC70" s="2">
        <v>7</v>
      </c>
      <c r="AD70" s="2">
        <v>32</v>
      </c>
      <c r="AE70" s="2">
        <v>45</v>
      </c>
      <c r="AF70" s="2">
        <v>8</v>
      </c>
      <c r="AG70" s="2">
        <v>37</v>
      </c>
    </row>
    <row r="71" spans="1:33">
      <c r="U71" s="1" t="s">
        <v>103</v>
      </c>
      <c r="V71" s="2">
        <v>44</v>
      </c>
      <c r="W71" s="2">
        <v>10</v>
      </c>
      <c r="X71" s="2">
        <v>34</v>
      </c>
      <c r="Y71" s="2">
        <v>48</v>
      </c>
      <c r="Z71" s="2">
        <v>11</v>
      </c>
      <c r="AA71" s="2">
        <v>37</v>
      </c>
      <c r="AB71" s="2">
        <v>48</v>
      </c>
      <c r="AC71" s="2">
        <v>9</v>
      </c>
      <c r="AD71" s="2">
        <v>39</v>
      </c>
      <c r="AE71" s="2">
        <v>46</v>
      </c>
      <c r="AF71" s="2">
        <v>12</v>
      </c>
      <c r="AG71" s="2">
        <v>34</v>
      </c>
    </row>
    <row r="72" spans="1:33">
      <c r="U72" s="1" t="s">
        <v>104</v>
      </c>
      <c r="V72" s="2">
        <v>59</v>
      </c>
      <c r="W72" s="2">
        <v>7</v>
      </c>
      <c r="X72" s="2">
        <v>52</v>
      </c>
      <c r="Y72" s="2">
        <v>48</v>
      </c>
      <c r="Z72" s="2">
        <v>9</v>
      </c>
      <c r="AA72" s="2">
        <v>39</v>
      </c>
      <c r="AB72" s="2">
        <v>50</v>
      </c>
      <c r="AC72" s="2">
        <v>6</v>
      </c>
      <c r="AD72" s="2">
        <v>44</v>
      </c>
      <c r="AE72" s="2">
        <v>48</v>
      </c>
      <c r="AF72" s="2">
        <v>11</v>
      </c>
      <c r="AG72" s="2">
        <v>37</v>
      </c>
    </row>
    <row r="73" spans="1:33">
      <c r="U73" s="1" t="s">
        <v>105</v>
      </c>
      <c r="V73" s="2">
        <v>50</v>
      </c>
      <c r="W73" s="2">
        <v>9</v>
      </c>
      <c r="X73" s="2">
        <v>41</v>
      </c>
      <c r="Y73" s="2">
        <v>56</v>
      </c>
      <c r="Z73" s="2">
        <v>9</v>
      </c>
      <c r="AA73" s="2">
        <v>47</v>
      </c>
      <c r="AB73" s="2">
        <v>49</v>
      </c>
      <c r="AC73" s="2">
        <v>5</v>
      </c>
      <c r="AD73" s="2">
        <v>44</v>
      </c>
      <c r="AE73" s="2">
        <v>60</v>
      </c>
      <c r="AF73" s="2">
        <v>9</v>
      </c>
      <c r="AG73" s="2">
        <v>51</v>
      </c>
    </row>
    <row r="74" spans="1:33">
      <c r="U74" s="1" t="s">
        <v>106</v>
      </c>
      <c r="V74" s="2">
        <v>46</v>
      </c>
      <c r="W74" s="2">
        <v>8</v>
      </c>
      <c r="X74" s="2">
        <v>38</v>
      </c>
      <c r="Y74" s="2">
        <v>44</v>
      </c>
      <c r="Z74" s="2">
        <v>6</v>
      </c>
      <c r="AA74" s="2">
        <v>38</v>
      </c>
      <c r="AB74" s="2">
        <v>58</v>
      </c>
      <c r="AC74" s="2">
        <v>8</v>
      </c>
      <c r="AD74" s="2">
        <v>50</v>
      </c>
      <c r="AE74" s="2">
        <v>58</v>
      </c>
      <c r="AF74" s="2">
        <v>7</v>
      </c>
      <c r="AG74" s="2">
        <v>51</v>
      </c>
    </row>
    <row r="75" spans="1:33">
      <c r="U75" s="1" t="s">
        <v>107</v>
      </c>
      <c r="V75" s="2">
        <v>48</v>
      </c>
      <c r="W75" s="2">
        <v>7</v>
      </c>
      <c r="X75" s="2">
        <v>41</v>
      </c>
      <c r="Y75" s="2">
        <v>44</v>
      </c>
      <c r="Z75" s="2">
        <v>5</v>
      </c>
      <c r="AA75" s="2">
        <v>39</v>
      </c>
      <c r="AB75" s="2">
        <v>59</v>
      </c>
      <c r="AC75" s="2">
        <v>11</v>
      </c>
      <c r="AD75" s="2">
        <v>48</v>
      </c>
      <c r="AE75" s="2">
        <v>62</v>
      </c>
      <c r="AF75" s="2">
        <v>8</v>
      </c>
      <c r="AG75" s="2">
        <v>54</v>
      </c>
    </row>
    <row r="76" spans="1:33">
      <c r="U76" s="1" t="s">
        <v>108</v>
      </c>
      <c r="V76" s="2">
        <v>41</v>
      </c>
      <c r="W76" s="2">
        <v>13</v>
      </c>
      <c r="X76" s="2">
        <v>28</v>
      </c>
      <c r="Y76" s="2">
        <v>40</v>
      </c>
      <c r="Z76" s="2">
        <v>4</v>
      </c>
      <c r="AA76" s="2">
        <v>36</v>
      </c>
      <c r="AB76" s="2">
        <v>47</v>
      </c>
      <c r="AC76" s="2">
        <v>7</v>
      </c>
      <c r="AD76" s="2">
        <v>40</v>
      </c>
      <c r="AE76" s="2">
        <v>61</v>
      </c>
      <c r="AF76" s="2">
        <v>8</v>
      </c>
      <c r="AG76" s="2">
        <v>53</v>
      </c>
    </row>
    <row r="77" spans="1:33">
      <c r="U77" s="1" t="s">
        <v>109</v>
      </c>
      <c r="V77" s="2">
        <v>51</v>
      </c>
      <c r="W77" s="2">
        <v>6</v>
      </c>
      <c r="X77" s="2">
        <v>45</v>
      </c>
      <c r="Y77" s="2">
        <v>49</v>
      </c>
      <c r="Z77" s="2">
        <v>5</v>
      </c>
      <c r="AA77" s="2">
        <v>44</v>
      </c>
      <c r="AB77" s="2">
        <v>54</v>
      </c>
      <c r="AC77" s="2">
        <v>9</v>
      </c>
      <c r="AD77" s="2">
        <v>45</v>
      </c>
      <c r="AE77" s="2">
        <v>62</v>
      </c>
      <c r="AF77" s="2">
        <v>11</v>
      </c>
      <c r="AG77" s="2">
        <v>51</v>
      </c>
    </row>
    <row r="78" spans="1:33">
      <c r="U78" s="1" t="s">
        <v>110</v>
      </c>
      <c r="V78" s="2">
        <v>59</v>
      </c>
      <c r="W78" s="2">
        <v>6</v>
      </c>
      <c r="X78" s="2">
        <v>53</v>
      </c>
      <c r="Y78" s="2">
        <v>47</v>
      </c>
      <c r="Z78" s="2">
        <v>3</v>
      </c>
      <c r="AA78" s="2">
        <v>44</v>
      </c>
      <c r="AB78" s="2">
        <v>55</v>
      </c>
      <c r="AC78" s="2">
        <v>5</v>
      </c>
      <c r="AD78" s="2">
        <v>50</v>
      </c>
      <c r="AE78" s="2">
        <v>52</v>
      </c>
      <c r="AF78" s="2">
        <v>11</v>
      </c>
      <c r="AG78" s="2">
        <v>41</v>
      </c>
    </row>
    <row r="79" spans="1:33">
      <c r="U79" s="1" t="s">
        <v>111</v>
      </c>
      <c r="V79" s="2">
        <v>60</v>
      </c>
      <c r="W79" s="2">
        <v>4</v>
      </c>
      <c r="X79" s="2">
        <v>56</v>
      </c>
      <c r="Y79" s="2">
        <v>52</v>
      </c>
      <c r="Z79" s="2">
        <v>6</v>
      </c>
      <c r="AA79" s="2">
        <v>46</v>
      </c>
      <c r="AB79" s="2">
        <v>49</v>
      </c>
      <c r="AC79" s="2">
        <v>8</v>
      </c>
      <c r="AD79" s="2">
        <v>41</v>
      </c>
      <c r="AE79" s="2">
        <v>58</v>
      </c>
      <c r="AF79" s="2">
        <v>7</v>
      </c>
      <c r="AG79" s="2">
        <v>51</v>
      </c>
    </row>
    <row r="80" spans="1:33">
      <c r="U80" s="1" t="s">
        <v>112</v>
      </c>
      <c r="V80" s="2">
        <v>58</v>
      </c>
      <c r="W80" s="2">
        <v>9</v>
      </c>
      <c r="X80" s="2">
        <v>49</v>
      </c>
      <c r="Y80" s="2">
        <v>48</v>
      </c>
      <c r="Z80" s="2">
        <v>13</v>
      </c>
      <c r="AA80" s="2">
        <v>35</v>
      </c>
      <c r="AB80" s="2">
        <v>49</v>
      </c>
      <c r="AC80" s="2">
        <v>6</v>
      </c>
      <c r="AD80" s="2">
        <v>43</v>
      </c>
      <c r="AE80" s="2">
        <v>51</v>
      </c>
      <c r="AF80" s="2">
        <v>10</v>
      </c>
      <c r="AG80" s="2">
        <v>41</v>
      </c>
    </row>
    <row r="81" spans="21:33">
      <c r="U81" s="1" t="s">
        <v>113</v>
      </c>
      <c r="V81" s="2">
        <v>44</v>
      </c>
      <c r="W81" s="2">
        <v>10</v>
      </c>
      <c r="X81" s="2">
        <v>34</v>
      </c>
      <c r="Y81" s="2">
        <v>38</v>
      </c>
      <c r="Z81" s="2">
        <v>15</v>
      </c>
      <c r="AA81" s="2">
        <v>23</v>
      </c>
      <c r="AB81" s="2">
        <v>54</v>
      </c>
      <c r="AC81" s="2">
        <v>4</v>
      </c>
      <c r="AD81" s="2">
        <v>50</v>
      </c>
      <c r="AE81" s="2">
        <v>58</v>
      </c>
      <c r="AF81" s="2">
        <v>8</v>
      </c>
      <c r="AG81" s="2">
        <v>50</v>
      </c>
    </row>
    <row r="82" spans="21:33">
      <c r="U82" s="1" t="s">
        <v>114</v>
      </c>
      <c r="V82" s="2">
        <v>57</v>
      </c>
      <c r="W82" s="2">
        <v>6</v>
      </c>
      <c r="X82" s="2">
        <v>51</v>
      </c>
      <c r="Y82" s="2">
        <v>53</v>
      </c>
      <c r="Z82" s="2">
        <v>10</v>
      </c>
      <c r="AA82" s="2">
        <v>43</v>
      </c>
      <c r="AB82" s="2">
        <v>54</v>
      </c>
      <c r="AC82" s="2">
        <v>4</v>
      </c>
      <c r="AD82" s="2">
        <v>50</v>
      </c>
      <c r="AE82" s="2">
        <v>54</v>
      </c>
      <c r="AF82" s="2">
        <v>7</v>
      </c>
      <c r="AG82" s="2">
        <v>47</v>
      </c>
    </row>
    <row r="83" spans="21:33">
      <c r="U83" s="1" t="s">
        <v>115</v>
      </c>
      <c r="V83" s="2">
        <v>50</v>
      </c>
      <c r="W83" s="2">
        <v>5</v>
      </c>
      <c r="X83" s="2">
        <v>45</v>
      </c>
      <c r="Y83" s="2">
        <v>48</v>
      </c>
      <c r="Z83" s="2">
        <v>6</v>
      </c>
      <c r="AA83" s="2">
        <v>42</v>
      </c>
      <c r="AB83" s="2">
        <v>46</v>
      </c>
      <c r="AC83" s="2">
        <v>4</v>
      </c>
      <c r="AD83" s="2">
        <v>42</v>
      </c>
      <c r="AE83" s="2">
        <v>55</v>
      </c>
      <c r="AF83" s="2">
        <v>7</v>
      </c>
      <c r="AG83" s="2">
        <v>48</v>
      </c>
    </row>
    <row r="84" spans="21:33">
      <c r="U84" s="1" t="s">
        <v>116</v>
      </c>
      <c r="V84" s="2">
        <v>53</v>
      </c>
      <c r="W84" s="2">
        <v>6</v>
      </c>
      <c r="X84" s="2">
        <v>47</v>
      </c>
      <c r="Y84" s="2">
        <v>54</v>
      </c>
      <c r="Z84" s="2">
        <v>4</v>
      </c>
      <c r="AA84" s="2">
        <v>50</v>
      </c>
      <c r="AB84" s="2">
        <v>61</v>
      </c>
      <c r="AC84" s="2">
        <v>7</v>
      </c>
      <c r="AD84" s="2">
        <v>54</v>
      </c>
      <c r="AE84" s="2">
        <v>63</v>
      </c>
      <c r="AF84" s="2">
        <v>5</v>
      </c>
      <c r="AG84" s="2">
        <v>58</v>
      </c>
    </row>
    <row r="85" spans="21:33">
      <c r="U85" s="1" t="s">
        <v>117</v>
      </c>
      <c r="V85" s="2">
        <v>54</v>
      </c>
      <c r="W85" s="2">
        <v>7</v>
      </c>
      <c r="X85" s="2">
        <v>47</v>
      </c>
      <c r="Y85" s="2">
        <v>46</v>
      </c>
      <c r="Z85" s="2">
        <v>5</v>
      </c>
      <c r="AA85" s="2">
        <v>41</v>
      </c>
      <c r="AB85" s="2">
        <v>47</v>
      </c>
      <c r="AC85" s="2">
        <v>6</v>
      </c>
      <c r="AD85" s="2">
        <v>41</v>
      </c>
      <c r="AE85" s="2">
        <v>62</v>
      </c>
      <c r="AF85" s="2">
        <v>7</v>
      </c>
      <c r="AG85" s="2">
        <v>55</v>
      </c>
    </row>
    <row r="86" spans="21:33">
      <c r="U86" s="1" t="s">
        <v>118</v>
      </c>
      <c r="V86" s="2">
        <v>56</v>
      </c>
      <c r="W86" s="2">
        <v>10</v>
      </c>
      <c r="X86" s="2">
        <v>46</v>
      </c>
      <c r="Y86" s="2">
        <v>43</v>
      </c>
      <c r="Z86" s="2">
        <v>10</v>
      </c>
      <c r="AA86" s="2">
        <v>33</v>
      </c>
      <c r="AB86" s="2">
        <v>54</v>
      </c>
      <c r="AC86" s="2">
        <v>7</v>
      </c>
      <c r="AD86" s="2">
        <v>47</v>
      </c>
      <c r="AE86" s="2">
        <v>52</v>
      </c>
      <c r="AF86" s="2">
        <v>11</v>
      </c>
      <c r="AG86" s="2">
        <v>41</v>
      </c>
    </row>
    <row r="87" spans="21:33">
      <c r="U87" s="1" t="s">
        <v>119</v>
      </c>
      <c r="V87" s="2">
        <v>52</v>
      </c>
      <c r="W87" s="2">
        <v>5</v>
      </c>
      <c r="X87" s="2">
        <v>47</v>
      </c>
      <c r="Y87" s="2">
        <v>50</v>
      </c>
      <c r="Z87" s="2">
        <v>8</v>
      </c>
      <c r="AA87" s="2">
        <v>42</v>
      </c>
      <c r="AB87" s="2">
        <v>61</v>
      </c>
      <c r="AC87" s="2">
        <v>5</v>
      </c>
      <c r="AD87" s="2">
        <v>56</v>
      </c>
      <c r="AE87" s="2">
        <v>58</v>
      </c>
      <c r="AF87" s="2">
        <v>6</v>
      </c>
      <c r="AG87" s="2">
        <v>52</v>
      </c>
    </row>
    <row r="88" spans="21:33">
      <c r="U88" s="1" t="s">
        <v>120</v>
      </c>
      <c r="V88" s="2">
        <v>53</v>
      </c>
      <c r="W88" s="2">
        <v>2</v>
      </c>
      <c r="X88" s="2">
        <v>51</v>
      </c>
      <c r="Y88" s="2">
        <v>53</v>
      </c>
      <c r="Z88" s="2">
        <v>10</v>
      </c>
      <c r="AA88" s="2">
        <v>43</v>
      </c>
      <c r="AB88" s="2">
        <v>54</v>
      </c>
      <c r="AC88" s="2">
        <v>6</v>
      </c>
      <c r="AD88" s="2">
        <v>48</v>
      </c>
      <c r="AE88" s="2">
        <v>64</v>
      </c>
      <c r="AF88" s="2">
        <v>5</v>
      </c>
      <c r="AG88" s="2">
        <v>59</v>
      </c>
    </row>
    <row r="89" spans="21:33">
      <c r="U89" s="1" t="s">
        <v>121</v>
      </c>
      <c r="V89" s="2">
        <v>54</v>
      </c>
      <c r="W89" s="2">
        <v>4</v>
      </c>
      <c r="X89" s="2">
        <v>50</v>
      </c>
      <c r="Y89" s="2">
        <v>56</v>
      </c>
      <c r="Z89" s="2">
        <v>6</v>
      </c>
      <c r="AA89" s="2">
        <v>50</v>
      </c>
      <c r="AB89" s="2">
        <v>54</v>
      </c>
      <c r="AC89" s="2">
        <v>10</v>
      </c>
      <c r="AD89" s="2">
        <v>44</v>
      </c>
      <c r="AE89" s="2">
        <v>58</v>
      </c>
      <c r="AF89" s="2">
        <v>10</v>
      </c>
      <c r="AG89" s="2">
        <v>48</v>
      </c>
    </row>
    <row r="90" spans="21:33">
      <c r="U90" s="1" t="s">
        <v>122</v>
      </c>
      <c r="V90" s="2">
        <v>43</v>
      </c>
      <c r="W90" s="2">
        <v>13</v>
      </c>
      <c r="X90" s="2">
        <v>30</v>
      </c>
      <c r="Y90" s="2">
        <v>45</v>
      </c>
      <c r="Z90" s="2">
        <v>10</v>
      </c>
      <c r="AA90" s="2">
        <v>35</v>
      </c>
      <c r="AB90" s="2">
        <v>57</v>
      </c>
      <c r="AC90" s="2">
        <v>7</v>
      </c>
      <c r="AD90" s="2">
        <v>50</v>
      </c>
      <c r="AE90" s="2">
        <v>48</v>
      </c>
      <c r="AF90" s="2">
        <v>15</v>
      </c>
      <c r="AG90" s="2">
        <v>33</v>
      </c>
    </row>
    <row r="91" spans="21:33">
      <c r="U91" s="1" t="s">
        <v>123</v>
      </c>
      <c r="V91" s="2">
        <v>47</v>
      </c>
      <c r="W91" s="2">
        <v>9</v>
      </c>
      <c r="X91" s="2">
        <v>38</v>
      </c>
      <c r="Y91" s="2">
        <v>46</v>
      </c>
      <c r="Z91" s="2">
        <v>12</v>
      </c>
      <c r="AA91" s="2">
        <v>34</v>
      </c>
      <c r="AB91" s="2">
        <v>53</v>
      </c>
      <c r="AC91" s="2">
        <v>6</v>
      </c>
      <c r="AD91" s="2">
        <v>47</v>
      </c>
      <c r="AE91" s="2">
        <v>45</v>
      </c>
      <c r="AF91" s="2">
        <v>10</v>
      </c>
      <c r="AG91" s="2">
        <v>35</v>
      </c>
    </row>
    <row r="92" spans="21:33">
      <c r="U92" s="1" t="s">
        <v>124</v>
      </c>
      <c r="V92" s="2">
        <v>45</v>
      </c>
      <c r="W92" s="2">
        <v>9</v>
      </c>
      <c r="X92" s="2">
        <v>36</v>
      </c>
      <c r="Y92" s="2">
        <v>46</v>
      </c>
      <c r="Z92" s="2">
        <v>10</v>
      </c>
      <c r="AA92" s="2">
        <v>36</v>
      </c>
      <c r="AB92" s="2">
        <v>47</v>
      </c>
      <c r="AC92" s="2">
        <v>10</v>
      </c>
      <c r="AD92" s="2">
        <v>37</v>
      </c>
      <c r="AE92" s="2">
        <v>56</v>
      </c>
      <c r="AF92" s="2">
        <v>11</v>
      </c>
      <c r="AG92" s="2">
        <v>45</v>
      </c>
    </row>
    <row r="93" spans="21:33">
      <c r="U93" s="1" t="s">
        <v>125</v>
      </c>
      <c r="V93" s="2">
        <v>56</v>
      </c>
      <c r="W93" s="2">
        <v>4</v>
      </c>
      <c r="X93" s="2">
        <v>52</v>
      </c>
      <c r="Y93" s="2">
        <v>49</v>
      </c>
      <c r="Z93" s="2">
        <v>6</v>
      </c>
      <c r="AA93" s="2">
        <v>43</v>
      </c>
      <c r="AB93" s="2">
        <v>41</v>
      </c>
      <c r="AC93" s="2">
        <v>12</v>
      </c>
      <c r="AD93" s="2">
        <v>29</v>
      </c>
      <c r="AE93" s="2">
        <v>45</v>
      </c>
      <c r="AF93" s="2">
        <v>10</v>
      </c>
      <c r="AG93" s="2">
        <v>35</v>
      </c>
    </row>
    <row r="94" spans="21:33">
      <c r="U94" s="1" t="s">
        <v>126</v>
      </c>
      <c r="V94" s="2">
        <v>53</v>
      </c>
      <c r="W94" s="2">
        <v>10</v>
      </c>
      <c r="X94" s="2">
        <v>43</v>
      </c>
      <c r="Y94" s="2">
        <v>40</v>
      </c>
      <c r="Z94" s="2">
        <v>10</v>
      </c>
      <c r="AA94" s="2">
        <v>30</v>
      </c>
      <c r="AB94" s="2">
        <v>52</v>
      </c>
      <c r="AC94" s="2">
        <v>17</v>
      </c>
      <c r="AD94" s="2">
        <v>35</v>
      </c>
      <c r="AE94" s="2">
        <v>41</v>
      </c>
      <c r="AF94" s="2">
        <v>15</v>
      </c>
      <c r="AG94" s="2">
        <v>26</v>
      </c>
    </row>
    <row r="95" spans="21:33">
      <c r="U95" s="1" t="s">
        <v>127</v>
      </c>
      <c r="V95" s="2">
        <v>45</v>
      </c>
      <c r="W95" s="2">
        <v>10</v>
      </c>
      <c r="X95" s="2">
        <v>35</v>
      </c>
      <c r="Y95" s="2">
        <v>50</v>
      </c>
      <c r="Z95" s="2">
        <v>10</v>
      </c>
      <c r="AA95" s="2">
        <v>40</v>
      </c>
      <c r="AB95" s="2">
        <v>43</v>
      </c>
      <c r="AC95" s="2">
        <v>15</v>
      </c>
      <c r="AD95" s="2">
        <v>28</v>
      </c>
      <c r="AE95" s="2">
        <v>45</v>
      </c>
      <c r="AF95" s="2">
        <v>20</v>
      </c>
      <c r="AG95" s="2">
        <v>25</v>
      </c>
    </row>
    <row r="96" spans="21:33">
      <c r="U96" s="1" t="s">
        <v>128</v>
      </c>
      <c r="V96" s="2">
        <v>53</v>
      </c>
      <c r="W96" s="2">
        <v>12</v>
      </c>
      <c r="X96" s="2">
        <v>41</v>
      </c>
      <c r="Y96" s="2">
        <v>47</v>
      </c>
      <c r="Z96" s="2">
        <v>17</v>
      </c>
      <c r="AA96" s="2">
        <v>30</v>
      </c>
      <c r="AB96" s="2">
        <v>43</v>
      </c>
      <c r="AC96" s="2">
        <v>14</v>
      </c>
      <c r="AD96" s="2">
        <v>29</v>
      </c>
      <c r="AE96" s="2">
        <v>40</v>
      </c>
      <c r="AF96" s="2">
        <v>16</v>
      </c>
      <c r="AG96" s="2">
        <v>24</v>
      </c>
    </row>
    <row r="97" spans="21:33">
      <c r="U97" s="1" t="s">
        <v>129</v>
      </c>
      <c r="V97" s="2">
        <v>37</v>
      </c>
      <c r="W97" s="2">
        <v>7</v>
      </c>
      <c r="X97" s="2">
        <v>30</v>
      </c>
      <c r="Y97" s="2">
        <v>48</v>
      </c>
      <c r="Z97" s="2">
        <v>8</v>
      </c>
      <c r="AA97" s="2">
        <v>40</v>
      </c>
      <c r="AB97" s="2">
        <v>44</v>
      </c>
      <c r="AC97" s="2">
        <v>11</v>
      </c>
      <c r="AD97" s="2">
        <v>33</v>
      </c>
      <c r="AE97" s="2">
        <v>46</v>
      </c>
      <c r="AF97" s="2">
        <v>11</v>
      </c>
      <c r="AG97" s="2">
        <v>35</v>
      </c>
    </row>
    <row r="98" spans="21:33">
      <c r="U98" s="1" t="s">
        <v>130</v>
      </c>
      <c r="V98" s="2">
        <v>47</v>
      </c>
      <c r="W98" s="2">
        <v>9</v>
      </c>
      <c r="X98" s="2">
        <v>38</v>
      </c>
      <c r="Y98" s="2">
        <v>53</v>
      </c>
      <c r="Z98" s="2">
        <v>7</v>
      </c>
      <c r="AA98" s="2">
        <v>46</v>
      </c>
      <c r="AB98" s="2">
        <v>47</v>
      </c>
      <c r="AC98" s="2">
        <v>14</v>
      </c>
      <c r="AD98" s="2">
        <v>33</v>
      </c>
      <c r="AE98" s="2">
        <v>48</v>
      </c>
      <c r="AF98" s="2">
        <v>12</v>
      </c>
      <c r="AG98" s="2">
        <v>36</v>
      </c>
    </row>
    <row r="99" spans="21:33">
      <c r="U99" s="1" t="s">
        <v>131</v>
      </c>
      <c r="V99" s="2">
        <v>49</v>
      </c>
      <c r="W99" s="2">
        <v>5</v>
      </c>
      <c r="X99" s="2">
        <v>44</v>
      </c>
      <c r="Y99" s="2">
        <v>45</v>
      </c>
      <c r="Z99" s="2">
        <v>11</v>
      </c>
      <c r="AA99" s="2">
        <v>34</v>
      </c>
      <c r="AB99" s="2">
        <v>46</v>
      </c>
      <c r="AC99" s="2">
        <v>5</v>
      </c>
      <c r="AD99" s="2">
        <v>41</v>
      </c>
      <c r="AE99" s="2">
        <v>42</v>
      </c>
      <c r="AF99" s="2">
        <v>16</v>
      </c>
      <c r="AG99" s="2">
        <v>26</v>
      </c>
    </row>
    <row r="100" spans="21:33">
      <c r="U100" s="1" t="s">
        <v>132</v>
      </c>
      <c r="V100" s="2">
        <v>53</v>
      </c>
      <c r="W100" s="2">
        <v>5</v>
      </c>
      <c r="X100" s="2">
        <v>48</v>
      </c>
      <c r="Y100" s="2">
        <v>47</v>
      </c>
      <c r="Z100" s="2">
        <v>12</v>
      </c>
      <c r="AA100" s="2">
        <v>35</v>
      </c>
      <c r="AB100" s="2">
        <v>46</v>
      </c>
      <c r="AC100" s="2">
        <v>13</v>
      </c>
      <c r="AD100" s="2">
        <v>33</v>
      </c>
      <c r="AE100" s="2">
        <v>56</v>
      </c>
      <c r="AF100" s="2">
        <v>8</v>
      </c>
      <c r="AG100" s="2">
        <v>48</v>
      </c>
    </row>
    <row r="101" spans="21:33">
      <c r="U101" s="1" t="s">
        <v>133</v>
      </c>
      <c r="V101" s="2">
        <v>45</v>
      </c>
      <c r="W101" s="2">
        <v>7</v>
      </c>
      <c r="X101" s="2">
        <v>38</v>
      </c>
      <c r="Y101" s="2">
        <v>60</v>
      </c>
      <c r="Z101" s="2">
        <v>11</v>
      </c>
      <c r="AA101" s="2">
        <v>49</v>
      </c>
      <c r="AB101" s="2">
        <v>46</v>
      </c>
      <c r="AC101" s="2">
        <v>12</v>
      </c>
      <c r="AD101" s="2">
        <v>34</v>
      </c>
      <c r="AE101" s="2">
        <v>41</v>
      </c>
      <c r="AF101" s="2">
        <v>11</v>
      </c>
      <c r="AG101" s="2">
        <v>30</v>
      </c>
    </row>
    <row r="102" spans="21:33">
      <c r="U102" s="1" t="s">
        <v>134</v>
      </c>
      <c r="V102" s="2">
        <v>49</v>
      </c>
      <c r="W102" s="2">
        <v>5</v>
      </c>
      <c r="X102" s="2">
        <v>44</v>
      </c>
      <c r="Y102" s="2">
        <v>41</v>
      </c>
      <c r="Z102" s="2">
        <v>7</v>
      </c>
      <c r="AA102" s="2">
        <v>34</v>
      </c>
      <c r="AB102" s="2">
        <v>48</v>
      </c>
      <c r="AC102" s="2">
        <v>8</v>
      </c>
      <c r="AD102" s="2">
        <v>40</v>
      </c>
      <c r="AE102" s="2">
        <v>47</v>
      </c>
      <c r="AF102" s="2">
        <v>10</v>
      </c>
      <c r="AG102" s="2">
        <v>37</v>
      </c>
    </row>
    <row r="103" spans="21:33">
      <c r="U103" s="1" t="s">
        <v>135</v>
      </c>
      <c r="V103" s="2">
        <v>60</v>
      </c>
      <c r="W103" s="2">
        <v>8</v>
      </c>
      <c r="X103" s="2">
        <v>52</v>
      </c>
      <c r="Y103" s="2">
        <v>43</v>
      </c>
      <c r="Z103" s="2">
        <v>10</v>
      </c>
      <c r="AA103" s="2">
        <v>33</v>
      </c>
      <c r="AB103" s="2">
        <v>45</v>
      </c>
      <c r="AC103" s="2">
        <v>15</v>
      </c>
      <c r="AD103" s="2">
        <v>30</v>
      </c>
      <c r="AE103" s="2">
        <v>44</v>
      </c>
      <c r="AF103" s="2">
        <v>10</v>
      </c>
      <c r="AG103" s="2">
        <v>34</v>
      </c>
    </row>
    <row r="104" spans="21:33">
      <c r="U104" s="1" t="s">
        <v>136</v>
      </c>
      <c r="V104" s="2">
        <v>46</v>
      </c>
      <c r="W104" s="2">
        <v>8</v>
      </c>
      <c r="X104" s="2">
        <v>38</v>
      </c>
      <c r="Y104" s="2">
        <v>49</v>
      </c>
      <c r="Z104" s="2">
        <v>14</v>
      </c>
      <c r="AA104" s="2">
        <v>35</v>
      </c>
      <c r="AB104" s="2">
        <v>42</v>
      </c>
      <c r="AC104" s="2">
        <v>16</v>
      </c>
      <c r="AD104" s="2">
        <v>26</v>
      </c>
      <c r="AE104" s="2">
        <v>40</v>
      </c>
      <c r="AF104" s="2">
        <v>19</v>
      </c>
      <c r="AG104" s="2">
        <v>21</v>
      </c>
    </row>
    <row r="105" spans="21:33">
      <c r="U105" s="1" t="s">
        <v>137</v>
      </c>
      <c r="V105" s="2">
        <v>45</v>
      </c>
      <c r="W105" s="2">
        <v>13</v>
      </c>
      <c r="X105" s="2">
        <v>32</v>
      </c>
      <c r="Y105" s="2">
        <v>35</v>
      </c>
      <c r="Z105" s="2">
        <v>12</v>
      </c>
      <c r="AA105" s="2">
        <v>23</v>
      </c>
      <c r="AB105" s="2">
        <v>48</v>
      </c>
      <c r="AC105" s="2">
        <v>12</v>
      </c>
      <c r="AD105" s="2">
        <v>36</v>
      </c>
      <c r="AE105" s="2">
        <v>37</v>
      </c>
      <c r="AF105" s="2">
        <v>18</v>
      </c>
      <c r="AG105" s="2">
        <v>19</v>
      </c>
    </row>
    <row r="106" spans="21:33">
      <c r="U106" s="1" t="s">
        <v>138</v>
      </c>
      <c r="V106" s="2">
        <v>48</v>
      </c>
      <c r="W106" s="2">
        <v>10</v>
      </c>
      <c r="X106" s="2">
        <v>38</v>
      </c>
      <c r="Y106" s="2">
        <v>37</v>
      </c>
      <c r="Z106" s="2">
        <v>9</v>
      </c>
      <c r="AA106" s="2">
        <v>28</v>
      </c>
      <c r="AB106" s="2">
        <v>41</v>
      </c>
      <c r="AC106" s="2">
        <v>9</v>
      </c>
      <c r="AD106" s="2">
        <v>32</v>
      </c>
      <c r="AE106" s="2">
        <v>49</v>
      </c>
      <c r="AF106" s="2">
        <v>10</v>
      </c>
      <c r="AG106" s="2">
        <v>39</v>
      </c>
    </row>
    <row r="107" spans="21:33">
      <c r="U107" s="1" t="s">
        <v>139</v>
      </c>
      <c r="V107" s="2">
        <v>46</v>
      </c>
      <c r="W107" s="2">
        <v>10</v>
      </c>
      <c r="X107" s="2">
        <v>36</v>
      </c>
      <c r="Y107" s="2">
        <v>51</v>
      </c>
      <c r="Z107" s="2">
        <v>10</v>
      </c>
      <c r="AA107" s="2">
        <v>41</v>
      </c>
      <c r="AB107" s="2">
        <v>45</v>
      </c>
      <c r="AC107" s="2">
        <v>8</v>
      </c>
      <c r="AD107" s="2">
        <v>37</v>
      </c>
      <c r="AE107" s="2">
        <v>55</v>
      </c>
      <c r="AF107" s="2">
        <v>12</v>
      </c>
      <c r="AG107" s="2">
        <v>43</v>
      </c>
    </row>
    <row r="108" spans="21:33">
      <c r="U108" s="1" t="s">
        <v>140</v>
      </c>
      <c r="V108" s="2">
        <v>53</v>
      </c>
      <c r="W108" s="2">
        <v>8</v>
      </c>
      <c r="X108" s="2">
        <v>45</v>
      </c>
      <c r="Y108" s="2">
        <v>51</v>
      </c>
      <c r="Z108" s="2">
        <v>7</v>
      </c>
      <c r="AA108" s="2">
        <v>44</v>
      </c>
      <c r="AB108" s="2">
        <v>41</v>
      </c>
      <c r="AC108" s="2">
        <v>4</v>
      </c>
      <c r="AD108" s="2">
        <v>37</v>
      </c>
      <c r="AE108" s="2">
        <v>50</v>
      </c>
      <c r="AF108" s="2">
        <v>10</v>
      </c>
      <c r="AG108" s="2">
        <v>40</v>
      </c>
    </row>
    <row r="109" spans="21:33">
      <c r="U109" s="1" t="s">
        <v>141</v>
      </c>
      <c r="V109" s="2">
        <v>50</v>
      </c>
      <c r="W109" s="2">
        <v>7</v>
      </c>
      <c r="X109" s="2">
        <v>43</v>
      </c>
      <c r="Y109" s="2">
        <v>46</v>
      </c>
      <c r="Z109" s="2">
        <v>11</v>
      </c>
      <c r="AA109" s="2">
        <v>35</v>
      </c>
      <c r="AB109" s="2">
        <v>49</v>
      </c>
      <c r="AC109" s="2">
        <v>6</v>
      </c>
      <c r="AD109" s="2">
        <v>43</v>
      </c>
      <c r="AE109" s="2">
        <v>44</v>
      </c>
      <c r="AF109" s="2">
        <v>10</v>
      </c>
      <c r="AG109" s="2">
        <v>34</v>
      </c>
    </row>
    <row r="110" spans="21:33">
      <c r="U110" s="1" t="s">
        <v>142</v>
      </c>
      <c r="V110" s="2">
        <v>43</v>
      </c>
      <c r="W110" s="2">
        <v>22</v>
      </c>
      <c r="X110" s="2">
        <v>21</v>
      </c>
      <c r="Y110" s="2">
        <v>36</v>
      </c>
      <c r="Z110" s="2">
        <v>20</v>
      </c>
      <c r="AA110" s="2">
        <v>16</v>
      </c>
      <c r="AB110" s="2">
        <v>36</v>
      </c>
      <c r="AC110" s="2">
        <v>20</v>
      </c>
      <c r="AD110" s="2">
        <v>16</v>
      </c>
      <c r="AE110" s="2">
        <v>39</v>
      </c>
      <c r="AF110" s="2">
        <v>27</v>
      </c>
      <c r="AG110" s="2">
        <v>12</v>
      </c>
    </row>
    <row r="111" spans="21:33">
      <c r="U111" s="1" t="s">
        <v>143</v>
      </c>
      <c r="V111" s="2">
        <v>21</v>
      </c>
      <c r="W111" s="2">
        <v>30</v>
      </c>
      <c r="X111" s="2">
        <v>-9</v>
      </c>
      <c r="Y111" s="2">
        <v>24</v>
      </c>
      <c r="Z111" s="2">
        <v>37</v>
      </c>
      <c r="AA111" s="2">
        <v>-13</v>
      </c>
      <c r="AB111" s="2">
        <v>26</v>
      </c>
      <c r="AC111" s="2">
        <v>35</v>
      </c>
      <c r="AD111" s="2">
        <v>-9</v>
      </c>
      <c r="AE111" s="2">
        <v>18</v>
      </c>
      <c r="AF111" s="2">
        <v>38</v>
      </c>
      <c r="AG111" s="2">
        <v>-20</v>
      </c>
    </row>
    <row r="112" spans="21:33">
      <c r="U112" s="1" t="s">
        <v>144</v>
      </c>
      <c r="V112" s="2">
        <v>32</v>
      </c>
      <c r="W112" s="2">
        <v>27</v>
      </c>
      <c r="X112" s="2">
        <v>5</v>
      </c>
      <c r="Y112" s="2">
        <v>25</v>
      </c>
      <c r="Z112" s="2">
        <v>39</v>
      </c>
      <c r="AA112" s="2">
        <v>-14</v>
      </c>
      <c r="AB112" s="2">
        <v>25</v>
      </c>
      <c r="AC112" s="2">
        <v>34</v>
      </c>
      <c r="AD112" s="2">
        <v>-9</v>
      </c>
      <c r="AE112" s="2">
        <v>22</v>
      </c>
      <c r="AF112" s="2">
        <v>46</v>
      </c>
      <c r="AG112" s="2">
        <v>-24</v>
      </c>
    </row>
    <row r="113" spans="21:33">
      <c r="U113" s="1" t="s">
        <v>145</v>
      </c>
      <c r="V113" s="2">
        <v>33</v>
      </c>
      <c r="W113" s="2">
        <v>31</v>
      </c>
      <c r="X113" s="2">
        <v>2</v>
      </c>
      <c r="Y113" s="2">
        <v>33</v>
      </c>
      <c r="Z113" s="2">
        <v>25</v>
      </c>
      <c r="AA113" s="2">
        <v>8</v>
      </c>
      <c r="AB113" s="2">
        <v>34</v>
      </c>
      <c r="AC113" s="2">
        <v>24</v>
      </c>
      <c r="AD113" s="2">
        <v>10</v>
      </c>
      <c r="AE113" s="2">
        <v>31</v>
      </c>
      <c r="AF113" s="2">
        <v>26</v>
      </c>
      <c r="AG113" s="2">
        <v>5</v>
      </c>
    </row>
    <row r="114" spans="21:33">
      <c r="U114" s="1" t="s">
        <v>146</v>
      </c>
      <c r="V114" s="2">
        <v>32</v>
      </c>
      <c r="W114" s="2">
        <v>17</v>
      </c>
      <c r="X114" s="2">
        <v>15</v>
      </c>
      <c r="Y114" s="2">
        <v>29</v>
      </c>
      <c r="Z114" s="2">
        <v>29</v>
      </c>
      <c r="AA114" s="2">
        <v>0</v>
      </c>
      <c r="AB114" s="2">
        <v>33</v>
      </c>
      <c r="AC114" s="2">
        <v>29</v>
      </c>
      <c r="AD114" s="2">
        <v>4</v>
      </c>
      <c r="AE114" s="2">
        <v>41</v>
      </c>
      <c r="AF114" s="2">
        <v>20</v>
      </c>
      <c r="AG114" s="2">
        <v>21</v>
      </c>
    </row>
    <row r="115" spans="21:33">
      <c r="U115" s="1" t="s">
        <v>147</v>
      </c>
      <c r="V115" s="2">
        <v>34</v>
      </c>
      <c r="W115" s="2">
        <v>22</v>
      </c>
      <c r="X115" s="2">
        <v>12</v>
      </c>
      <c r="Y115" s="2">
        <v>27</v>
      </c>
      <c r="Z115" s="2">
        <v>27</v>
      </c>
      <c r="AA115" s="2">
        <v>0</v>
      </c>
      <c r="AB115" s="2">
        <v>34</v>
      </c>
      <c r="AC115" s="2">
        <v>31</v>
      </c>
      <c r="AD115" s="2">
        <v>3</v>
      </c>
      <c r="AE115" s="2">
        <v>37</v>
      </c>
      <c r="AF115" s="2">
        <v>24</v>
      </c>
      <c r="AG115" s="2">
        <v>13</v>
      </c>
    </row>
    <row r="116" spans="21:33">
      <c r="U116" s="1" t="s">
        <v>148</v>
      </c>
      <c r="V116" s="2">
        <v>50</v>
      </c>
      <c r="W116" s="2">
        <v>9</v>
      </c>
      <c r="X116" s="2">
        <v>41</v>
      </c>
      <c r="Y116" s="2">
        <v>35</v>
      </c>
      <c r="Z116" s="2">
        <v>17</v>
      </c>
      <c r="AA116" s="2">
        <v>18</v>
      </c>
      <c r="AB116" s="2">
        <v>43</v>
      </c>
      <c r="AC116" s="2">
        <v>18</v>
      </c>
      <c r="AD116" s="2">
        <v>25</v>
      </c>
      <c r="AE116" s="2">
        <v>42</v>
      </c>
      <c r="AF116" s="2">
        <v>22</v>
      </c>
      <c r="AG116" s="2">
        <v>20</v>
      </c>
    </row>
    <row r="117" spans="21:33">
      <c r="U117" s="1" t="s">
        <v>149</v>
      </c>
      <c r="V117" s="2">
        <v>40</v>
      </c>
      <c r="W117" s="2">
        <v>17</v>
      </c>
      <c r="X117" s="2">
        <v>23</v>
      </c>
      <c r="Y117" s="2">
        <v>48</v>
      </c>
      <c r="Z117" s="2">
        <v>17</v>
      </c>
      <c r="AA117" s="2">
        <v>31</v>
      </c>
      <c r="AB117" s="2">
        <v>34</v>
      </c>
      <c r="AC117" s="2">
        <v>26</v>
      </c>
      <c r="AD117" s="2">
        <v>8</v>
      </c>
      <c r="AE117" s="2">
        <v>39</v>
      </c>
      <c r="AF117" s="2">
        <v>21</v>
      </c>
      <c r="AG117" s="2">
        <v>18</v>
      </c>
    </row>
    <row r="118" spans="21:33">
      <c r="U118" s="1" t="s">
        <v>150</v>
      </c>
      <c r="V118" s="2">
        <v>48</v>
      </c>
      <c r="W118" s="2">
        <v>7</v>
      </c>
      <c r="X118" s="2">
        <v>41</v>
      </c>
      <c r="Y118" s="2">
        <v>33</v>
      </c>
      <c r="Z118" s="2">
        <v>19</v>
      </c>
      <c r="AA118" s="2">
        <v>14</v>
      </c>
      <c r="AB118" s="2">
        <v>46</v>
      </c>
      <c r="AC118" s="2">
        <v>12</v>
      </c>
      <c r="AD118" s="2">
        <v>34</v>
      </c>
      <c r="AE118" s="2">
        <v>41</v>
      </c>
      <c r="AF118" s="2">
        <v>16</v>
      </c>
      <c r="AG118" s="2">
        <v>25</v>
      </c>
    </row>
    <row r="119" spans="21:33">
      <c r="U119" s="1" t="s">
        <v>151</v>
      </c>
      <c r="V119" s="2">
        <v>41</v>
      </c>
      <c r="W119" s="2">
        <v>16</v>
      </c>
      <c r="X119" s="2">
        <v>25</v>
      </c>
      <c r="Y119" s="2">
        <v>45</v>
      </c>
      <c r="Z119" s="2">
        <v>12</v>
      </c>
      <c r="AA119" s="2">
        <v>33</v>
      </c>
      <c r="AB119" s="2">
        <v>39</v>
      </c>
      <c r="AC119" s="2">
        <v>19</v>
      </c>
      <c r="AD119" s="2">
        <v>20</v>
      </c>
      <c r="AE119" s="2">
        <v>40</v>
      </c>
      <c r="AF119" s="2">
        <v>15</v>
      </c>
      <c r="AG119" s="2">
        <v>25</v>
      </c>
    </row>
    <row r="120" spans="21:33">
      <c r="U120" s="1" t="s">
        <v>152</v>
      </c>
      <c r="V120" s="2">
        <v>38</v>
      </c>
      <c r="W120" s="2">
        <v>16</v>
      </c>
      <c r="X120" s="2">
        <v>22</v>
      </c>
      <c r="Y120" s="2">
        <v>40</v>
      </c>
      <c r="Z120" s="2">
        <v>13</v>
      </c>
      <c r="AA120" s="2">
        <v>27</v>
      </c>
      <c r="AB120" s="2">
        <v>41</v>
      </c>
      <c r="AC120" s="2">
        <v>18</v>
      </c>
      <c r="AD120" s="2">
        <v>23</v>
      </c>
      <c r="AE120" s="2">
        <v>44</v>
      </c>
      <c r="AF120" s="2">
        <v>19</v>
      </c>
      <c r="AG120" s="2">
        <v>25</v>
      </c>
    </row>
    <row r="121" spans="21:33">
      <c r="U121" s="1" t="s">
        <v>153</v>
      </c>
      <c r="V121" s="2">
        <v>50</v>
      </c>
      <c r="W121" s="2">
        <v>10</v>
      </c>
      <c r="X121" s="2">
        <v>40</v>
      </c>
      <c r="Y121" s="2">
        <v>46</v>
      </c>
      <c r="Z121" s="2">
        <v>19</v>
      </c>
      <c r="AA121" s="2">
        <v>27</v>
      </c>
      <c r="AB121" s="2">
        <v>48</v>
      </c>
      <c r="AC121" s="2">
        <v>20</v>
      </c>
      <c r="AD121" s="2">
        <v>28</v>
      </c>
      <c r="AE121" s="2">
        <v>44</v>
      </c>
      <c r="AF121" s="2">
        <v>21</v>
      </c>
      <c r="AG121" s="2">
        <v>23</v>
      </c>
    </row>
    <row r="122" spans="21:33">
      <c r="U122" s="1" t="s">
        <v>154</v>
      </c>
      <c r="V122" s="2">
        <v>49</v>
      </c>
      <c r="W122" s="2">
        <v>9</v>
      </c>
      <c r="X122" s="2">
        <v>40</v>
      </c>
      <c r="Y122" s="2">
        <v>50</v>
      </c>
      <c r="Z122" s="2">
        <v>12</v>
      </c>
      <c r="AA122" s="2">
        <v>38</v>
      </c>
      <c r="AB122" s="2">
        <v>51</v>
      </c>
      <c r="AC122" s="2">
        <v>11</v>
      </c>
      <c r="AD122" s="2">
        <v>40</v>
      </c>
      <c r="AE122" s="2">
        <v>49</v>
      </c>
      <c r="AF122" s="2">
        <v>20</v>
      </c>
      <c r="AG122" s="2">
        <v>29</v>
      </c>
    </row>
    <row r="123" spans="21:33">
      <c r="U123" s="1" t="s">
        <v>155</v>
      </c>
      <c r="V123" s="2">
        <v>55</v>
      </c>
      <c r="W123" s="2">
        <v>12</v>
      </c>
      <c r="X123" s="2">
        <v>43</v>
      </c>
      <c r="Y123" s="2">
        <v>54</v>
      </c>
      <c r="Z123" s="2">
        <v>13</v>
      </c>
      <c r="AA123" s="2">
        <v>41</v>
      </c>
      <c r="AB123" s="2">
        <v>48</v>
      </c>
      <c r="AC123" s="2">
        <v>18</v>
      </c>
      <c r="AD123" s="2">
        <v>30</v>
      </c>
      <c r="AE123" s="2">
        <v>46</v>
      </c>
      <c r="AF123" s="2">
        <v>23</v>
      </c>
      <c r="AG123" s="2">
        <v>23</v>
      </c>
    </row>
    <row r="124" spans="21:33">
      <c r="U124" s="1" t="s">
        <v>156</v>
      </c>
      <c r="V124" s="2">
        <v>50</v>
      </c>
      <c r="W124" s="2">
        <v>17</v>
      </c>
      <c r="X124" s="2">
        <v>33</v>
      </c>
      <c r="Y124" s="2">
        <v>39</v>
      </c>
      <c r="Z124" s="2">
        <v>15</v>
      </c>
      <c r="AA124" s="2">
        <v>24</v>
      </c>
      <c r="AB124" s="2">
        <v>47</v>
      </c>
      <c r="AC124" s="2">
        <v>15</v>
      </c>
      <c r="AD124" s="2">
        <v>32</v>
      </c>
      <c r="AE124" s="2">
        <v>49</v>
      </c>
      <c r="AF124" s="2">
        <v>21</v>
      </c>
      <c r="AG124" s="2">
        <v>28</v>
      </c>
    </row>
    <row r="125" spans="21:33">
      <c r="U125" s="1" t="s">
        <v>157</v>
      </c>
      <c r="V125" s="2">
        <v>55</v>
      </c>
      <c r="W125" s="2">
        <v>13</v>
      </c>
      <c r="X125" s="2">
        <v>42</v>
      </c>
      <c r="Y125" s="2">
        <v>51</v>
      </c>
      <c r="Z125" s="2">
        <v>18</v>
      </c>
      <c r="AA125" s="2">
        <v>33</v>
      </c>
      <c r="AB125" s="2">
        <v>39</v>
      </c>
      <c r="AC125" s="2">
        <v>26</v>
      </c>
      <c r="AD125" s="2">
        <v>13</v>
      </c>
      <c r="AE125" s="2">
        <v>48</v>
      </c>
      <c r="AF125" s="2">
        <v>24</v>
      </c>
      <c r="AG125" s="2">
        <v>24</v>
      </c>
    </row>
    <row r="126" spans="21:33">
      <c r="U126" s="1" t="s">
        <v>158</v>
      </c>
      <c r="V126" s="2">
        <v>56</v>
      </c>
      <c r="W126" s="2">
        <v>10</v>
      </c>
      <c r="X126" s="2">
        <v>46</v>
      </c>
      <c r="Y126" s="2">
        <v>51</v>
      </c>
      <c r="Z126" s="2">
        <v>16</v>
      </c>
      <c r="AA126" s="2">
        <v>35</v>
      </c>
      <c r="AB126" s="2">
        <v>41</v>
      </c>
      <c r="AC126" s="2">
        <v>25</v>
      </c>
      <c r="AD126" s="2">
        <v>16</v>
      </c>
      <c r="AE126" s="2">
        <v>41</v>
      </c>
      <c r="AF126" s="2">
        <v>29</v>
      </c>
      <c r="AG126" s="2">
        <v>12</v>
      </c>
    </row>
    <row r="127" spans="21:33">
      <c r="U127" s="1" t="s">
        <v>159</v>
      </c>
      <c r="V127" s="2">
        <v>48</v>
      </c>
      <c r="W127" s="2">
        <v>13</v>
      </c>
      <c r="X127" s="2">
        <v>35</v>
      </c>
      <c r="Y127" s="2">
        <v>33</v>
      </c>
      <c r="Z127" s="2">
        <v>24</v>
      </c>
      <c r="AA127" s="2">
        <v>9</v>
      </c>
      <c r="AB127" s="2">
        <v>43</v>
      </c>
      <c r="AC127" s="2">
        <v>28</v>
      </c>
      <c r="AD127" s="2">
        <v>15</v>
      </c>
      <c r="AE127" s="2">
        <v>32</v>
      </c>
      <c r="AF127" s="2">
        <v>29</v>
      </c>
      <c r="AG127" s="2">
        <v>3</v>
      </c>
    </row>
    <row r="128" spans="21:33">
      <c r="U128" s="1" t="s">
        <v>160</v>
      </c>
      <c r="V128" s="2">
        <v>50</v>
      </c>
      <c r="W128" s="2">
        <v>15</v>
      </c>
      <c r="X128" s="2">
        <v>35</v>
      </c>
      <c r="Y128" s="2">
        <v>46</v>
      </c>
      <c r="Z128" s="2">
        <v>15</v>
      </c>
      <c r="AA128" s="2">
        <v>31</v>
      </c>
      <c r="AB128" s="2">
        <v>29</v>
      </c>
      <c r="AC128" s="2">
        <v>32</v>
      </c>
      <c r="AD128" s="2">
        <v>-3</v>
      </c>
      <c r="AE128" s="2">
        <v>30</v>
      </c>
      <c r="AF128" s="2">
        <v>31</v>
      </c>
      <c r="AG128" s="2">
        <v>-1</v>
      </c>
    </row>
    <row r="129" spans="21:33">
      <c r="U129" s="1" t="s">
        <v>161</v>
      </c>
      <c r="V129" s="2">
        <v>47</v>
      </c>
      <c r="W129" s="2">
        <v>19</v>
      </c>
      <c r="X129" s="2">
        <v>28</v>
      </c>
      <c r="Y129" s="2">
        <v>45</v>
      </c>
      <c r="Z129" s="2">
        <v>23</v>
      </c>
      <c r="AA129" s="2">
        <v>22</v>
      </c>
      <c r="AB129" s="2">
        <v>39</v>
      </c>
      <c r="AC129" s="2">
        <v>23</v>
      </c>
      <c r="AD129" s="2">
        <v>16</v>
      </c>
      <c r="AE129" s="2">
        <v>29</v>
      </c>
      <c r="AF129" s="2">
        <v>24</v>
      </c>
      <c r="AG129" s="2">
        <v>5</v>
      </c>
    </row>
    <row r="130" spans="21:33">
      <c r="U130" s="1" t="s">
        <v>162</v>
      </c>
      <c r="V130" s="2">
        <v>52</v>
      </c>
      <c r="W130" s="2">
        <v>13</v>
      </c>
      <c r="X130" s="2">
        <v>39</v>
      </c>
      <c r="Y130" s="2">
        <v>52</v>
      </c>
      <c r="Z130" s="2">
        <v>16</v>
      </c>
      <c r="AA130" s="2">
        <v>36</v>
      </c>
      <c r="AB130" s="2">
        <v>37</v>
      </c>
      <c r="AC130" s="2">
        <v>29</v>
      </c>
      <c r="AD130" s="2">
        <v>8</v>
      </c>
      <c r="AE130" s="2">
        <v>42</v>
      </c>
      <c r="AF130" s="2">
        <v>25</v>
      </c>
      <c r="AG130" s="2">
        <v>17</v>
      </c>
    </row>
    <row r="131" spans="21:33">
      <c r="U131" s="1" t="s">
        <v>163</v>
      </c>
      <c r="V131" s="2">
        <v>51</v>
      </c>
      <c r="W131" s="2">
        <v>16</v>
      </c>
      <c r="X131" s="2">
        <v>35</v>
      </c>
      <c r="Y131" s="2">
        <v>48</v>
      </c>
      <c r="Z131" s="2">
        <v>20</v>
      </c>
      <c r="AA131" s="2">
        <v>28</v>
      </c>
      <c r="AB131" s="2">
        <v>46</v>
      </c>
      <c r="AC131" s="2">
        <v>17</v>
      </c>
      <c r="AD131" s="2">
        <v>29</v>
      </c>
      <c r="AE131" s="2">
        <v>35</v>
      </c>
      <c r="AF131" s="2">
        <v>23</v>
      </c>
      <c r="AG131" s="2">
        <v>12</v>
      </c>
    </row>
    <row r="132" spans="21:33">
      <c r="U132" s="1" t="s">
        <v>164</v>
      </c>
      <c r="V132" s="2">
        <v>52</v>
      </c>
      <c r="W132" s="2">
        <v>10</v>
      </c>
      <c r="X132" s="2">
        <v>42</v>
      </c>
      <c r="Y132" s="2">
        <v>45</v>
      </c>
      <c r="Z132" s="2">
        <v>12</v>
      </c>
      <c r="AA132" s="2">
        <v>33</v>
      </c>
      <c r="AB132" s="2">
        <v>42</v>
      </c>
      <c r="AC132" s="2">
        <v>15</v>
      </c>
      <c r="AD132" s="2">
        <v>27</v>
      </c>
      <c r="AE132" s="2">
        <v>38</v>
      </c>
      <c r="AF132" s="2">
        <v>16</v>
      </c>
      <c r="AG132" s="2">
        <v>22</v>
      </c>
    </row>
    <row r="133" spans="21:33">
      <c r="U133" s="1" t="s">
        <v>165</v>
      </c>
      <c r="V133" s="2">
        <v>56</v>
      </c>
      <c r="W133" s="2">
        <v>10</v>
      </c>
      <c r="X133" s="2">
        <v>46</v>
      </c>
      <c r="Y133" s="2">
        <v>50</v>
      </c>
      <c r="Z133" s="2">
        <v>15</v>
      </c>
      <c r="AA133" s="2">
        <v>35</v>
      </c>
      <c r="AB133" s="2">
        <v>38</v>
      </c>
      <c r="AC133" s="2">
        <v>16</v>
      </c>
      <c r="AD133" s="2">
        <v>22</v>
      </c>
      <c r="AE133" s="2">
        <v>49</v>
      </c>
      <c r="AF133" s="2">
        <v>19</v>
      </c>
      <c r="AG133" s="2">
        <v>30</v>
      </c>
    </row>
    <row r="134" spans="21:33">
      <c r="U134" s="1" t="s">
        <v>166</v>
      </c>
      <c r="V134" s="2">
        <v>59</v>
      </c>
      <c r="W134" s="2">
        <v>11</v>
      </c>
      <c r="X134" s="2">
        <v>48</v>
      </c>
      <c r="Y134" s="2">
        <v>45</v>
      </c>
      <c r="Z134" s="2">
        <v>17</v>
      </c>
      <c r="AA134" s="2">
        <v>28</v>
      </c>
      <c r="AB134" s="2">
        <v>44</v>
      </c>
      <c r="AC134" s="2">
        <v>22</v>
      </c>
      <c r="AD134" s="2">
        <v>22</v>
      </c>
      <c r="AE134" s="2">
        <v>44</v>
      </c>
      <c r="AF134" s="2">
        <v>28</v>
      </c>
      <c r="AG134" s="2">
        <v>16</v>
      </c>
    </row>
    <row r="135" spans="21:33">
      <c r="U135" s="1" t="s">
        <v>167</v>
      </c>
      <c r="V135" s="2">
        <v>53</v>
      </c>
      <c r="W135" s="2">
        <v>15</v>
      </c>
      <c r="X135" s="2">
        <v>38</v>
      </c>
      <c r="Y135" s="2">
        <v>51</v>
      </c>
      <c r="Z135" s="2">
        <v>21</v>
      </c>
      <c r="AA135" s="2">
        <v>30</v>
      </c>
      <c r="AB135" s="2">
        <v>39</v>
      </c>
      <c r="AC135" s="2">
        <v>31</v>
      </c>
      <c r="AD135" s="2">
        <v>8</v>
      </c>
      <c r="AE135" s="2">
        <v>42</v>
      </c>
      <c r="AF135" s="2">
        <v>26</v>
      </c>
      <c r="AG135" s="2">
        <v>16</v>
      </c>
    </row>
    <row r="136" spans="21:33">
      <c r="U136" s="1" t="s">
        <v>168</v>
      </c>
      <c r="V136" s="2">
        <v>63</v>
      </c>
      <c r="W136" s="2">
        <v>17</v>
      </c>
      <c r="X136" s="2">
        <v>46</v>
      </c>
      <c r="Y136" s="2">
        <v>47</v>
      </c>
      <c r="Z136" s="2">
        <v>19</v>
      </c>
      <c r="AA136" s="2">
        <v>28</v>
      </c>
      <c r="AB136" s="2">
        <v>44</v>
      </c>
      <c r="AC136" s="2">
        <v>26</v>
      </c>
      <c r="AD136" s="2">
        <v>18</v>
      </c>
      <c r="AE136" s="2">
        <v>41</v>
      </c>
      <c r="AF136" s="2">
        <v>28</v>
      </c>
      <c r="AG136" s="2">
        <v>13</v>
      </c>
    </row>
    <row r="137" spans="21:33">
      <c r="U137" s="1" t="s">
        <v>169</v>
      </c>
      <c r="V137" s="2">
        <v>53</v>
      </c>
      <c r="W137" s="2">
        <v>19</v>
      </c>
      <c r="X137" s="2">
        <v>34</v>
      </c>
      <c r="Y137" s="2">
        <v>54</v>
      </c>
      <c r="Z137" s="2">
        <v>18</v>
      </c>
      <c r="AA137" s="2">
        <v>36</v>
      </c>
      <c r="AB137" s="2">
        <v>39</v>
      </c>
      <c r="AC137" s="2">
        <v>28</v>
      </c>
      <c r="AD137" s="2">
        <v>11</v>
      </c>
      <c r="AE137" s="2">
        <v>39</v>
      </c>
      <c r="AF137" s="2">
        <v>41</v>
      </c>
      <c r="AG137" s="2">
        <v>-2</v>
      </c>
    </row>
    <row r="138" spans="21:33">
      <c r="U138" s="1" t="s">
        <v>170</v>
      </c>
      <c r="V138" s="2">
        <v>53</v>
      </c>
      <c r="W138" s="2">
        <v>12</v>
      </c>
      <c r="X138" s="2">
        <v>41</v>
      </c>
      <c r="Y138" s="2">
        <v>44</v>
      </c>
      <c r="Z138" s="2">
        <v>27</v>
      </c>
      <c r="AA138" s="2">
        <v>17</v>
      </c>
      <c r="AB138" s="2">
        <v>35</v>
      </c>
      <c r="AC138" s="2">
        <v>29</v>
      </c>
      <c r="AD138" s="2">
        <v>6</v>
      </c>
      <c r="AE138" s="2">
        <v>28</v>
      </c>
      <c r="AF138" s="2">
        <v>43</v>
      </c>
      <c r="AG138" s="2">
        <v>-15</v>
      </c>
    </row>
    <row r="139" spans="21:33">
      <c r="U139" s="1" t="s">
        <v>171</v>
      </c>
      <c r="V139" s="2">
        <v>44</v>
      </c>
      <c r="W139" s="2">
        <v>20</v>
      </c>
      <c r="X139" s="2">
        <v>24</v>
      </c>
      <c r="Y139" s="2">
        <v>31</v>
      </c>
      <c r="Z139" s="2">
        <v>33</v>
      </c>
      <c r="AA139" s="2">
        <v>-2</v>
      </c>
      <c r="AB139" s="2">
        <v>34</v>
      </c>
      <c r="AC139" s="2">
        <v>34</v>
      </c>
      <c r="AD139" s="2">
        <v>0</v>
      </c>
      <c r="AE139" s="2">
        <v>24</v>
      </c>
      <c r="AF139" s="2">
        <v>43</v>
      </c>
      <c r="AG139" s="2">
        <v>-19</v>
      </c>
    </row>
    <row r="140" spans="21:33">
      <c r="U140" s="1" t="s">
        <v>172</v>
      </c>
      <c r="V140" s="2">
        <v>45</v>
      </c>
      <c r="W140" s="2">
        <v>17</v>
      </c>
      <c r="X140" s="2">
        <v>28</v>
      </c>
      <c r="Y140" s="2">
        <v>30</v>
      </c>
      <c r="Z140" s="2">
        <v>34</v>
      </c>
      <c r="AA140" s="2">
        <v>-4</v>
      </c>
      <c r="AB140" s="2">
        <v>26</v>
      </c>
      <c r="AC140" s="2">
        <v>42</v>
      </c>
      <c r="AD140" s="2">
        <v>-16</v>
      </c>
      <c r="AE140" s="2">
        <v>28</v>
      </c>
      <c r="AF140" s="2">
        <v>43</v>
      </c>
      <c r="AG140" s="2">
        <v>-15</v>
      </c>
    </row>
    <row r="141" spans="21:33">
      <c r="U141" s="1" t="s">
        <v>173</v>
      </c>
      <c r="V141" s="2">
        <v>53</v>
      </c>
      <c r="W141" s="2">
        <v>16</v>
      </c>
      <c r="X141" s="2">
        <v>37</v>
      </c>
      <c r="Y141" s="2">
        <v>33</v>
      </c>
      <c r="Z141" s="2">
        <v>34</v>
      </c>
      <c r="AA141" s="2">
        <v>-1</v>
      </c>
      <c r="AB141" s="2">
        <v>25</v>
      </c>
      <c r="AC141" s="2">
        <v>42</v>
      </c>
      <c r="AD141" s="2">
        <v>-17</v>
      </c>
      <c r="AE141" s="2">
        <v>15</v>
      </c>
      <c r="AF141" s="2">
        <v>54</v>
      </c>
      <c r="AG141" s="2">
        <v>-39</v>
      </c>
    </row>
    <row r="142" spans="21:33">
      <c r="U142" s="1" t="s">
        <v>174</v>
      </c>
      <c r="V142" s="2">
        <v>42</v>
      </c>
      <c r="W142" s="2">
        <v>21</v>
      </c>
      <c r="X142" s="2">
        <v>21</v>
      </c>
      <c r="Y142" s="2">
        <v>35</v>
      </c>
      <c r="Z142" s="2">
        <v>25</v>
      </c>
      <c r="AA142" s="2">
        <v>10</v>
      </c>
      <c r="AB142" s="2">
        <v>22</v>
      </c>
      <c r="AC142" s="2">
        <v>43</v>
      </c>
      <c r="AD142" s="2">
        <v>-21</v>
      </c>
      <c r="AE142" s="2">
        <v>27</v>
      </c>
      <c r="AF142" s="2">
        <v>43</v>
      </c>
      <c r="AG142" s="2">
        <v>-16</v>
      </c>
    </row>
    <row r="143" spans="21:33">
      <c r="U143" s="1" t="s">
        <v>175</v>
      </c>
      <c r="V143" s="2">
        <v>44</v>
      </c>
      <c r="W143" s="2">
        <v>21</v>
      </c>
      <c r="X143" s="2">
        <v>23</v>
      </c>
      <c r="Y143" s="2">
        <v>35</v>
      </c>
      <c r="Z143" s="2">
        <v>39</v>
      </c>
      <c r="AA143" s="2">
        <v>-4</v>
      </c>
      <c r="AB143" s="2">
        <v>28</v>
      </c>
      <c r="AC143" s="2">
        <v>40</v>
      </c>
      <c r="AD143" s="2">
        <v>-12</v>
      </c>
      <c r="AE143" s="2">
        <v>19</v>
      </c>
      <c r="AF143" s="2">
        <v>46</v>
      </c>
      <c r="AG143" s="2">
        <v>-27</v>
      </c>
    </row>
    <row r="144" spans="21:33">
      <c r="U144" s="1" t="s">
        <v>176</v>
      </c>
      <c r="V144" s="2">
        <v>42</v>
      </c>
      <c r="W144" s="2">
        <v>21</v>
      </c>
      <c r="X144" s="2">
        <v>20</v>
      </c>
      <c r="Y144" s="2">
        <v>45</v>
      </c>
      <c r="Z144" s="2">
        <v>28</v>
      </c>
      <c r="AA144" s="2">
        <v>17</v>
      </c>
      <c r="AB144" s="2">
        <v>27</v>
      </c>
      <c r="AC144" s="2">
        <v>47</v>
      </c>
      <c r="AD144" s="2">
        <v>-20</v>
      </c>
      <c r="AE144" s="2">
        <v>24</v>
      </c>
      <c r="AF144" s="2">
        <v>42</v>
      </c>
      <c r="AG144" s="2">
        <v>-18</v>
      </c>
    </row>
    <row r="145" spans="21:33">
      <c r="U145" s="1" t="s">
        <v>177</v>
      </c>
      <c r="V145" s="2">
        <v>50</v>
      </c>
      <c r="W145" s="2">
        <v>15</v>
      </c>
      <c r="X145" s="2">
        <v>34</v>
      </c>
      <c r="Y145" s="2">
        <v>33</v>
      </c>
      <c r="Z145" s="2">
        <v>28</v>
      </c>
      <c r="AA145" s="2">
        <v>5</v>
      </c>
      <c r="AB145" s="2">
        <v>27</v>
      </c>
      <c r="AC145" s="2">
        <v>40</v>
      </c>
      <c r="AD145" s="2">
        <v>-13</v>
      </c>
      <c r="AE145" s="2">
        <v>23</v>
      </c>
      <c r="AF145" s="2">
        <v>45</v>
      </c>
      <c r="AG145" s="2">
        <v>-22</v>
      </c>
    </row>
    <row r="146" spans="21:33">
      <c r="U146" s="1" t="s">
        <v>178</v>
      </c>
      <c r="V146" s="2">
        <v>51</v>
      </c>
      <c r="W146" s="2">
        <v>19</v>
      </c>
      <c r="X146" s="2">
        <v>33</v>
      </c>
      <c r="Y146" s="2">
        <v>38</v>
      </c>
      <c r="Z146" s="2">
        <v>23</v>
      </c>
      <c r="AA146" s="2">
        <v>15</v>
      </c>
      <c r="AB146" s="2">
        <v>32</v>
      </c>
      <c r="AC146" s="2">
        <v>34</v>
      </c>
      <c r="AD146" s="2">
        <v>-2</v>
      </c>
      <c r="AE146" s="2">
        <v>18</v>
      </c>
      <c r="AF146" s="2">
        <v>40</v>
      </c>
      <c r="AG146" s="2">
        <v>-22</v>
      </c>
    </row>
    <row r="147" spans="21:33">
      <c r="U147" s="1" t="s">
        <v>179</v>
      </c>
      <c r="V147" s="2">
        <v>51</v>
      </c>
      <c r="W147" s="2">
        <v>24</v>
      </c>
      <c r="X147" s="2">
        <v>27</v>
      </c>
      <c r="Y147" s="2">
        <v>42</v>
      </c>
      <c r="Z147" s="2">
        <v>27</v>
      </c>
      <c r="AA147" s="2">
        <v>15</v>
      </c>
      <c r="AB147" s="2">
        <v>31</v>
      </c>
      <c r="AC147" s="2">
        <v>35</v>
      </c>
      <c r="AD147" s="2">
        <v>-4</v>
      </c>
      <c r="AE147" s="2">
        <v>33</v>
      </c>
      <c r="AF147" s="2">
        <v>35</v>
      </c>
      <c r="AG147" s="2">
        <v>-2</v>
      </c>
    </row>
    <row r="148" spans="21:33">
      <c r="U148" s="1" t="s">
        <v>180</v>
      </c>
      <c r="V148" s="2">
        <v>49</v>
      </c>
      <c r="W148" s="2">
        <v>27</v>
      </c>
      <c r="X148" s="2">
        <v>22</v>
      </c>
      <c r="Y148" s="2">
        <v>39</v>
      </c>
      <c r="Z148" s="2">
        <v>27</v>
      </c>
      <c r="AA148" s="2">
        <v>13</v>
      </c>
      <c r="AB148" s="2">
        <v>40</v>
      </c>
      <c r="AC148" s="2">
        <v>24</v>
      </c>
      <c r="AD148" s="2">
        <v>16</v>
      </c>
      <c r="AE148" s="2">
        <v>32</v>
      </c>
      <c r="AF148" s="2">
        <v>32</v>
      </c>
      <c r="AG148" s="2">
        <v>-1</v>
      </c>
    </row>
    <row r="149" spans="21:33">
      <c r="U149" s="1" t="s">
        <v>181</v>
      </c>
      <c r="V149" s="2">
        <v>43</v>
      </c>
      <c r="W149" s="2">
        <v>26</v>
      </c>
      <c r="X149" s="2">
        <v>17</v>
      </c>
      <c r="Y149" s="2">
        <v>34</v>
      </c>
      <c r="Z149" s="2">
        <v>23</v>
      </c>
      <c r="AA149" s="2">
        <v>11</v>
      </c>
      <c r="AB149" s="2">
        <v>33</v>
      </c>
      <c r="AC149" s="2">
        <v>28</v>
      </c>
      <c r="AD149" s="2">
        <v>5</v>
      </c>
      <c r="AE149" s="2">
        <v>37</v>
      </c>
      <c r="AF149" s="2">
        <v>25</v>
      </c>
      <c r="AG149" s="2">
        <v>12</v>
      </c>
    </row>
    <row r="150" spans="21:33">
      <c r="U150" s="1" t="s">
        <v>182</v>
      </c>
      <c r="V150" s="2">
        <v>52</v>
      </c>
      <c r="W150" s="2">
        <v>16</v>
      </c>
      <c r="X150" s="2">
        <v>36</v>
      </c>
      <c r="Y150" s="2">
        <v>43</v>
      </c>
      <c r="Z150" s="2">
        <v>24</v>
      </c>
      <c r="AA150" s="2">
        <v>19</v>
      </c>
      <c r="AB150" s="2">
        <v>42</v>
      </c>
      <c r="AC150" s="2">
        <v>23</v>
      </c>
      <c r="AD150" s="2">
        <v>19</v>
      </c>
      <c r="AE150" s="2">
        <v>34</v>
      </c>
      <c r="AF150" s="2">
        <v>30</v>
      </c>
      <c r="AG150" s="2">
        <v>4</v>
      </c>
    </row>
    <row r="151" spans="21:33">
      <c r="U151" s="1" t="s">
        <v>183</v>
      </c>
      <c r="V151" s="2">
        <v>47</v>
      </c>
      <c r="W151" s="2">
        <v>23</v>
      </c>
      <c r="X151" s="2">
        <v>25</v>
      </c>
      <c r="Y151" s="2">
        <v>48</v>
      </c>
      <c r="Z151" s="2">
        <v>27</v>
      </c>
      <c r="AA151" s="2">
        <v>21</v>
      </c>
      <c r="AB151" s="2">
        <v>35</v>
      </c>
      <c r="AC151" s="2">
        <v>25</v>
      </c>
      <c r="AD151" s="2">
        <v>10</v>
      </c>
      <c r="AE151" s="2">
        <v>38</v>
      </c>
      <c r="AF151" s="2">
        <v>28</v>
      </c>
      <c r="AG151" s="2">
        <v>10</v>
      </c>
    </row>
    <row r="152" spans="21:33">
      <c r="U152" s="1" t="s">
        <v>184</v>
      </c>
      <c r="V152" s="2">
        <v>56</v>
      </c>
      <c r="W152" s="2">
        <v>21</v>
      </c>
      <c r="X152" s="2">
        <v>35</v>
      </c>
      <c r="Y152" s="2">
        <v>42</v>
      </c>
      <c r="Z152" s="2">
        <v>17</v>
      </c>
      <c r="AA152" s="2">
        <v>25</v>
      </c>
      <c r="AB152" s="2">
        <v>40</v>
      </c>
      <c r="AC152" s="2">
        <v>21</v>
      </c>
      <c r="AD152" s="2">
        <v>19</v>
      </c>
      <c r="AE152" s="2">
        <v>35</v>
      </c>
      <c r="AF152" s="2">
        <v>29</v>
      </c>
      <c r="AG152" s="2">
        <v>6</v>
      </c>
    </row>
    <row r="153" spans="21:33">
      <c r="U153" s="1" t="s">
        <v>185</v>
      </c>
      <c r="V153" s="2">
        <v>50</v>
      </c>
      <c r="W153" s="2">
        <v>16</v>
      </c>
      <c r="X153" s="2">
        <v>35</v>
      </c>
      <c r="Y153" s="2">
        <v>45</v>
      </c>
      <c r="Z153" s="2">
        <v>22</v>
      </c>
      <c r="AA153" s="2">
        <v>24</v>
      </c>
      <c r="AB153" s="2">
        <v>38</v>
      </c>
      <c r="AC153" s="2">
        <v>23</v>
      </c>
      <c r="AD153" s="2">
        <v>15</v>
      </c>
      <c r="AE153" s="2">
        <v>33</v>
      </c>
      <c r="AF153" s="2">
        <v>29</v>
      </c>
      <c r="AG153" s="2">
        <v>5</v>
      </c>
    </row>
    <row r="154" spans="21:33">
      <c r="U154" s="1" t="s">
        <v>186</v>
      </c>
      <c r="V154" s="2">
        <v>46</v>
      </c>
      <c r="W154" s="2">
        <v>19</v>
      </c>
      <c r="X154" s="2">
        <v>28</v>
      </c>
      <c r="Y154" s="2">
        <v>38</v>
      </c>
      <c r="Z154" s="2">
        <v>26</v>
      </c>
      <c r="AA154" s="2">
        <v>12</v>
      </c>
      <c r="AB154" s="2">
        <v>41</v>
      </c>
      <c r="AC154" s="2">
        <v>24</v>
      </c>
      <c r="AD154" s="2">
        <v>18</v>
      </c>
      <c r="AE154" s="2">
        <v>39</v>
      </c>
      <c r="AF154" s="2">
        <v>25</v>
      </c>
      <c r="AG154" s="2">
        <v>14</v>
      </c>
    </row>
    <row r="155" spans="21:33">
      <c r="U155" s="1" t="s">
        <v>187</v>
      </c>
      <c r="V155" s="2">
        <v>49</v>
      </c>
      <c r="W155" s="2">
        <v>18</v>
      </c>
      <c r="X155" s="2">
        <v>31</v>
      </c>
      <c r="Y155" s="2">
        <v>37</v>
      </c>
      <c r="Z155" s="2">
        <v>28</v>
      </c>
      <c r="AA155" s="2">
        <v>10</v>
      </c>
      <c r="AB155" s="2">
        <v>37</v>
      </c>
      <c r="AC155" s="2">
        <v>26</v>
      </c>
      <c r="AD155" s="2">
        <v>11</v>
      </c>
      <c r="AE155" s="2">
        <v>38</v>
      </c>
      <c r="AF155" s="2">
        <v>24</v>
      </c>
      <c r="AG155" s="2">
        <v>14</v>
      </c>
    </row>
    <row r="156" spans="21:33">
      <c r="U156" s="1" t="s">
        <v>188</v>
      </c>
      <c r="V156" s="2">
        <v>41</v>
      </c>
      <c r="W156" s="2">
        <v>22</v>
      </c>
      <c r="X156" s="2">
        <v>19</v>
      </c>
      <c r="Y156" s="2">
        <v>41</v>
      </c>
      <c r="Z156" s="2">
        <v>19</v>
      </c>
      <c r="AA156" s="2">
        <v>22</v>
      </c>
      <c r="AB156" s="2">
        <v>32</v>
      </c>
      <c r="AC156" s="2">
        <v>26</v>
      </c>
      <c r="AD156" s="2">
        <v>6</v>
      </c>
      <c r="AE156" s="2">
        <v>37</v>
      </c>
      <c r="AF156" s="2">
        <v>21</v>
      </c>
      <c r="AG156" s="2">
        <v>17</v>
      </c>
    </row>
    <row r="157" spans="21:33">
      <c r="U157" s="1" t="s">
        <v>189</v>
      </c>
      <c r="V157" s="2">
        <v>46</v>
      </c>
      <c r="W157" s="2">
        <v>23</v>
      </c>
      <c r="X157" s="2">
        <v>24</v>
      </c>
      <c r="Y157" s="2">
        <v>45</v>
      </c>
      <c r="Z157" s="2">
        <v>15</v>
      </c>
      <c r="AA157" s="2">
        <v>30</v>
      </c>
      <c r="AB157" s="2">
        <v>40</v>
      </c>
      <c r="AC157" s="2">
        <v>24</v>
      </c>
      <c r="AD157" s="2">
        <v>16</v>
      </c>
      <c r="AE157" s="2">
        <v>41</v>
      </c>
      <c r="AF157" s="2">
        <v>26</v>
      </c>
      <c r="AG157" s="2">
        <v>15</v>
      </c>
    </row>
    <row r="158" spans="21:33">
      <c r="U158" s="1" t="s">
        <v>190</v>
      </c>
      <c r="V158" s="2">
        <v>34</v>
      </c>
      <c r="W158" s="2">
        <v>24</v>
      </c>
      <c r="X158" s="2">
        <v>9</v>
      </c>
      <c r="Y158" s="2">
        <v>39</v>
      </c>
      <c r="Z158" s="2">
        <v>26</v>
      </c>
      <c r="AA158" s="2">
        <v>12</v>
      </c>
      <c r="AB158" s="2">
        <v>40</v>
      </c>
      <c r="AC158" s="2">
        <v>20</v>
      </c>
      <c r="AD158" s="2">
        <v>20</v>
      </c>
      <c r="AE158" s="2">
        <v>43</v>
      </c>
      <c r="AF158" s="2">
        <v>15</v>
      </c>
      <c r="AG158" s="2">
        <v>28</v>
      </c>
    </row>
    <row r="159" spans="21:33">
      <c r="U159" s="1" t="s">
        <v>191</v>
      </c>
      <c r="V159" s="2">
        <v>41</v>
      </c>
      <c r="W159" s="2">
        <v>15</v>
      </c>
      <c r="X159" s="2">
        <v>26</v>
      </c>
      <c r="Y159" s="2">
        <v>43</v>
      </c>
      <c r="Z159" s="2">
        <v>23</v>
      </c>
      <c r="AA159" s="2">
        <v>19</v>
      </c>
      <c r="AB159" s="2">
        <v>43</v>
      </c>
      <c r="AC159" s="2">
        <v>22</v>
      </c>
      <c r="AD159" s="2">
        <v>21</v>
      </c>
      <c r="AE159" s="2">
        <v>41</v>
      </c>
      <c r="AF159" s="2">
        <v>15</v>
      </c>
      <c r="AG159" s="2">
        <v>26</v>
      </c>
    </row>
    <row r="160" spans="21:33">
      <c r="U160" s="1" t="s">
        <v>192</v>
      </c>
      <c r="V160" s="2">
        <v>47</v>
      </c>
      <c r="W160" s="2">
        <v>17</v>
      </c>
      <c r="X160" s="2">
        <v>30</v>
      </c>
      <c r="Y160" s="2">
        <v>53</v>
      </c>
      <c r="Z160" s="2">
        <v>9</v>
      </c>
      <c r="AA160" s="2">
        <v>44</v>
      </c>
      <c r="AB160" s="2">
        <v>37</v>
      </c>
      <c r="AC160" s="2">
        <v>19</v>
      </c>
      <c r="AD160" s="2">
        <v>18</v>
      </c>
      <c r="AE160" s="2">
        <v>40</v>
      </c>
      <c r="AF160" s="2">
        <v>20</v>
      </c>
      <c r="AG160" s="2">
        <v>19</v>
      </c>
    </row>
    <row r="161" spans="21:33">
      <c r="U161" s="1" t="s">
        <v>193</v>
      </c>
      <c r="V161" s="2">
        <v>45</v>
      </c>
      <c r="W161" s="2">
        <v>22</v>
      </c>
      <c r="X161" s="2">
        <v>24</v>
      </c>
      <c r="Y161" s="2">
        <v>50</v>
      </c>
      <c r="Z161" s="2">
        <v>23</v>
      </c>
      <c r="AA161" s="2">
        <v>27</v>
      </c>
      <c r="AB161" s="2">
        <v>39</v>
      </c>
      <c r="AC161" s="2">
        <v>15</v>
      </c>
      <c r="AD161" s="2">
        <v>23</v>
      </c>
      <c r="AE161" s="2">
        <v>48</v>
      </c>
      <c r="AF161" s="2">
        <v>14</v>
      </c>
      <c r="AG161" s="2">
        <v>34</v>
      </c>
    </row>
    <row r="162" spans="21:33">
      <c r="U162" s="1" t="s">
        <v>194</v>
      </c>
      <c r="V162" s="2">
        <v>40</v>
      </c>
      <c r="W162" s="2">
        <v>20</v>
      </c>
      <c r="X162" s="2">
        <v>20</v>
      </c>
      <c r="Y162" s="2">
        <v>42</v>
      </c>
      <c r="Z162" s="2">
        <v>21</v>
      </c>
      <c r="AA162" s="2">
        <v>21</v>
      </c>
      <c r="AB162" s="2">
        <v>45</v>
      </c>
      <c r="AC162" s="2">
        <v>24</v>
      </c>
      <c r="AD162" s="2">
        <v>21</v>
      </c>
      <c r="AE162" s="2">
        <v>39</v>
      </c>
      <c r="AF162" s="2">
        <v>18</v>
      </c>
      <c r="AG162" s="2">
        <v>21</v>
      </c>
    </row>
    <row r="163" spans="21:33">
      <c r="U163" s="1" t="s">
        <v>195</v>
      </c>
      <c r="V163" s="2">
        <v>41</v>
      </c>
      <c r="W163" s="2">
        <v>23</v>
      </c>
      <c r="X163" s="2">
        <v>17</v>
      </c>
      <c r="Y163" s="2">
        <v>39</v>
      </c>
      <c r="Z163" s="2">
        <v>28</v>
      </c>
      <c r="AA163" s="2">
        <v>11</v>
      </c>
      <c r="AB163" s="2">
        <v>35</v>
      </c>
      <c r="AC163" s="2">
        <v>24</v>
      </c>
      <c r="AD163" s="2">
        <v>11</v>
      </c>
      <c r="AE163" s="2">
        <v>37</v>
      </c>
      <c r="AF163" s="2">
        <v>24</v>
      </c>
      <c r="AG163" s="2">
        <v>14</v>
      </c>
    </row>
  </sheetData>
  <pageMargins left="0.7" right="0.7" top="0.75" bottom="0.75" header="0.3" footer="0.3"/>
  <pageSetup paperSize="9"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163"/>
  <sheetViews>
    <sheetView workbookViewId="0"/>
  </sheetViews>
  <sheetFormatPr defaultColWidth="10.85546875" defaultRowHeight="14.45"/>
  <cols>
    <col min="22" max="33" width="29.140625" customWidth="1"/>
  </cols>
  <sheetData>
    <row r="1" spans="21:33">
      <c r="U1" s="1" t="s">
        <v>30</v>
      </c>
      <c r="V1" s="1" t="s">
        <v>304</v>
      </c>
      <c r="W1" s="1" t="s">
        <v>305</v>
      </c>
      <c r="X1" s="1" t="s">
        <v>306</v>
      </c>
      <c r="Y1" s="1" t="s">
        <v>307</v>
      </c>
      <c r="Z1" s="1" t="s">
        <v>308</v>
      </c>
      <c r="AA1" s="1" t="s">
        <v>309</v>
      </c>
      <c r="AB1" s="1" t="s">
        <v>310</v>
      </c>
      <c r="AC1" s="1" t="s">
        <v>311</v>
      </c>
      <c r="AD1" s="1" t="s">
        <v>312</v>
      </c>
      <c r="AE1" s="1" t="s">
        <v>313</v>
      </c>
      <c r="AF1" s="1" t="s">
        <v>314</v>
      </c>
      <c r="AG1" s="1" t="s">
        <v>315</v>
      </c>
    </row>
    <row r="2" spans="21:33">
      <c r="U2" s="1" t="s">
        <v>34</v>
      </c>
      <c r="V2" s="2">
        <v>35</v>
      </c>
      <c r="W2" s="2">
        <v>20</v>
      </c>
      <c r="X2" s="2">
        <v>15</v>
      </c>
      <c r="Y2" s="2">
        <v>29</v>
      </c>
      <c r="Z2" s="2">
        <v>22</v>
      </c>
      <c r="AA2" s="2">
        <v>7</v>
      </c>
      <c r="AB2" s="2">
        <v>27</v>
      </c>
      <c r="AC2" s="2">
        <v>19</v>
      </c>
      <c r="AD2" s="2">
        <v>8</v>
      </c>
      <c r="AE2" s="2">
        <v>44</v>
      </c>
      <c r="AF2" s="2">
        <v>14</v>
      </c>
      <c r="AG2" s="2">
        <v>30</v>
      </c>
    </row>
    <row r="3" spans="21:33">
      <c r="U3" s="1" t="s">
        <v>35</v>
      </c>
      <c r="V3" s="2">
        <v>33</v>
      </c>
      <c r="W3" s="2">
        <v>18</v>
      </c>
      <c r="X3" s="2">
        <v>15</v>
      </c>
      <c r="Y3" s="2">
        <v>32</v>
      </c>
      <c r="Z3" s="2">
        <v>18</v>
      </c>
      <c r="AA3" s="2">
        <v>14</v>
      </c>
      <c r="AB3" s="2">
        <v>25</v>
      </c>
      <c r="AC3" s="2">
        <v>22</v>
      </c>
      <c r="AD3" s="2">
        <v>3</v>
      </c>
      <c r="AE3" s="2">
        <v>32</v>
      </c>
      <c r="AF3" s="2">
        <v>17</v>
      </c>
      <c r="AG3" s="2">
        <v>15</v>
      </c>
    </row>
    <row r="4" spans="21:33">
      <c r="U4" s="1" t="s">
        <v>36</v>
      </c>
      <c r="V4" s="2">
        <v>26</v>
      </c>
      <c r="W4" s="2">
        <v>19</v>
      </c>
      <c r="X4" s="2">
        <v>7</v>
      </c>
      <c r="Y4" s="2">
        <v>21</v>
      </c>
      <c r="Z4" s="2">
        <v>25</v>
      </c>
      <c r="AA4" s="2">
        <v>-4</v>
      </c>
      <c r="AB4" s="2">
        <v>30</v>
      </c>
      <c r="AC4" s="2">
        <v>17</v>
      </c>
      <c r="AD4" s="2">
        <v>13</v>
      </c>
      <c r="AE4" s="2">
        <v>27</v>
      </c>
      <c r="AF4" s="2">
        <v>18</v>
      </c>
      <c r="AG4" s="2">
        <v>9</v>
      </c>
    </row>
    <row r="5" spans="21:33">
      <c r="U5" s="1" t="s">
        <v>37</v>
      </c>
      <c r="V5" s="2">
        <v>29</v>
      </c>
      <c r="W5" s="2">
        <v>19</v>
      </c>
      <c r="X5" s="2">
        <v>10</v>
      </c>
      <c r="Y5" s="2">
        <v>16</v>
      </c>
      <c r="Z5" s="2">
        <v>24</v>
      </c>
      <c r="AA5" s="2">
        <v>-8</v>
      </c>
      <c r="AB5" s="2">
        <v>23</v>
      </c>
      <c r="AC5" s="2">
        <v>28</v>
      </c>
      <c r="AD5" s="2">
        <v>-5</v>
      </c>
      <c r="AE5" s="2">
        <v>16</v>
      </c>
      <c r="AF5" s="2">
        <v>30</v>
      </c>
      <c r="AG5" s="2">
        <v>-14</v>
      </c>
    </row>
    <row r="6" spans="21:33">
      <c r="U6" s="1" t="s">
        <v>38</v>
      </c>
      <c r="V6" s="2">
        <v>25</v>
      </c>
      <c r="W6" s="2">
        <v>24</v>
      </c>
      <c r="X6" s="2">
        <v>1</v>
      </c>
      <c r="Y6" s="2">
        <v>19</v>
      </c>
      <c r="Z6" s="2">
        <v>27</v>
      </c>
      <c r="AA6" s="2">
        <v>-8</v>
      </c>
      <c r="AB6" s="2">
        <v>21</v>
      </c>
      <c r="AC6" s="2">
        <v>25</v>
      </c>
      <c r="AD6" s="2">
        <v>-4</v>
      </c>
      <c r="AE6" s="2">
        <v>23</v>
      </c>
      <c r="AF6" s="2">
        <v>23</v>
      </c>
      <c r="AG6" s="2">
        <v>0</v>
      </c>
    </row>
    <row r="7" spans="21:33">
      <c r="U7" s="1" t="s">
        <v>39</v>
      </c>
      <c r="V7" s="2">
        <v>24</v>
      </c>
      <c r="W7" s="2">
        <v>25</v>
      </c>
      <c r="X7" s="2">
        <v>-1</v>
      </c>
      <c r="Y7" s="2">
        <v>18</v>
      </c>
      <c r="Z7" s="2">
        <v>35</v>
      </c>
      <c r="AA7" s="2">
        <v>-17</v>
      </c>
      <c r="AB7" s="2">
        <v>20</v>
      </c>
      <c r="AC7" s="2">
        <v>25</v>
      </c>
      <c r="AD7" s="2">
        <v>-5</v>
      </c>
      <c r="AE7" s="2">
        <v>22</v>
      </c>
      <c r="AF7" s="2">
        <v>25</v>
      </c>
      <c r="AG7" s="2">
        <v>-3</v>
      </c>
    </row>
    <row r="8" spans="21:33">
      <c r="U8" s="1" t="s">
        <v>40</v>
      </c>
      <c r="V8" s="2">
        <v>27</v>
      </c>
      <c r="W8" s="2">
        <v>23</v>
      </c>
      <c r="X8" s="2">
        <v>4</v>
      </c>
      <c r="Y8" s="2">
        <v>14</v>
      </c>
      <c r="Z8" s="2">
        <v>29</v>
      </c>
      <c r="AA8" s="2">
        <v>-15</v>
      </c>
      <c r="AB8" s="2">
        <v>15</v>
      </c>
      <c r="AC8" s="2">
        <v>24</v>
      </c>
      <c r="AD8" s="2">
        <v>-9</v>
      </c>
      <c r="AE8" s="2">
        <v>11</v>
      </c>
      <c r="AF8" s="2">
        <v>29</v>
      </c>
      <c r="AG8" s="2">
        <v>-18</v>
      </c>
    </row>
    <row r="9" spans="21:33">
      <c r="U9" s="1" t="s">
        <v>41</v>
      </c>
      <c r="V9" s="2">
        <v>22</v>
      </c>
      <c r="W9" s="2">
        <v>26</v>
      </c>
      <c r="X9" s="2">
        <v>-4</v>
      </c>
      <c r="Y9" s="2">
        <v>19</v>
      </c>
      <c r="Z9" s="2">
        <v>19</v>
      </c>
      <c r="AA9" s="2">
        <v>0</v>
      </c>
      <c r="AB9" s="2">
        <v>19</v>
      </c>
      <c r="AC9" s="2">
        <v>24</v>
      </c>
      <c r="AD9" s="2">
        <v>-5</v>
      </c>
      <c r="AE9" s="2">
        <v>19</v>
      </c>
      <c r="AF9" s="2">
        <v>18</v>
      </c>
      <c r="AG9" s="2">
        <v>1</v>
      </c>
    </row>
    <row r="10" spans="21:33">
      <c r="U10" s="1" t="s">
        <v>42</v>
      </c>
      <c r="V10" s="2">
        <v>25</v>
      </c>
      <c r="W10" s="2">
        <v>21</v>
      </c>
      <c r="X10" s="2">
        <v>4</v>
      </c>
      <c r="Y10" s="2">
        <v>17</v>
      </c>
      <c r="Z10" s="2">
        <v>17</v>
      </c>
      <c r="AA10" s="2">
        <v>0</v>
      </c>
      <c r="AB10" s="2">
        <v>23</v>
      </c>
      <c r="AC10" s="2">
        <v>25</v>
      </c>
      <c r="AD10" s="2">
        <v>-2</v>
      </c>
      <c r="AE10" s="2">
        <v>26</v>
      </c>
      <c r="AF10" s="2">
        <v>24</v>
      </c>
      <c r="AG10" s="2">
        <v>2</v>
      </c>
    </row>
    <row r="11" spans="21:33">
      <c r="U11" s="1" t="s">
        <v>43</v>
      </c>
      <c r="V11" s="2">
        <v>32</v>
      </c>
      <c r="W11" s="2">
        <v>14</v>
      </c>
      <c r="X11" s="2">
        <v>18</v>
      </c>
      <c r="Y11" s="2">
        <v>23</v>
      </c>
      <c r="Z11" s="2">
        <v>19</v>
      </c>
      <c r="AA11" s="2">
        <v>4</v>
      </c>
      <c r="AB11" s="2">
        <v>20</v>
      </c>
      <c r="AC11" s="2">
        <v>22</v>
      </c>
      <c r="AD11" s="2">
        <v>-2</v>
      </c>
      <c r="AE11" s="2">
        <v>32</v>
      </c>
      <c r="AF11" s="2">
        <v>14</v>
      </c>
      <c r="AG11" s="2">
        <v>18</v>
      </c>
    </row>
    <row r="12" spans="21:33">
      <c r="U12" s="1" t="s">
        <v>44</v>
      </c>
      <c r="V12" s="2">
        <v>36</v>
      </c>
      <c r="W12" s="2">
        <v>17</v>
      </c>
      <c r="X12" s="2">
        <v>19</v>
      </c>
      <c r="Y12" s="2">
        <v>25</v>
      </c>
      <c r="Z12" s="2">
        <v>20</v>
      </c>
      <c r="AA12" s="2">
        <v>5</v>
      </c>
      <c r="AB12" s="2">
        <v>27</v>
      </c>
      <c r="AC12" s="2">
        <v>17</v>
      </c>
      <c r="AD12" s="2">
        <v>10</v>
      </c>
      <c r="AE12" s="2">
        <v>31</v>
      </c>
      <c r="AF12" s="2">
        <v>9</v>
      </c>
      <c r="AG12" s="2">
        <v>22</v>
      </c>
    </row>
    <row r="13" spans="21:33">
      <c r="U13" s="1" t="s">
        <v>45</v>
      </c>
      <c r="V13" s="2">
        <v>29</v>
      </c>
      <c r="W13" s="2">
        <v>19</v>
      </c>
      <c r="X13" s="2">
        <v>10</v>
      </c>
      <c r="Y13" s="2">
        <v>20</v>
      </c>
      <c r="Z13" s="2">
        <v>15</v>
      </c>
      <c r="AA13" s="2">
        <v>5</v>
      </c>
      <c r="AB13" s="2">
        <v>25</v>
      </c>
      <c r="AC13" s="2">
        <v>15</v>
      </c>
      <c r="AD13" s="2">
        <v>10</v>
      </c>
      <c r="AE13" s="2">
        <v>34</v>
      </c>
      <c r="AF13" s="2">
        <v>10</v>
      </c>
      <c r="AG13" s="2">
        <v>24</v>
      </c>
    </row>
    <row r="14" spans="21:33">
      <c r="U14" s="1" t="s">
        <v>46</v>
      </c>
      <c r="V14" s="2">
        <v>38</v>
      </c>
      <c r="W14" s="2">
        <v>14</v>
      </c>
      <c r="X14" s="2">
        <v>24</v>
      </c>
      <c r="Y14" s="2">
        <v>24</v>
      </c>
      <c r="Z14" s="2">
        <v>19</v>
      </c>
      <c r="AA14" s="2">
        <v>5</v>
      </c>
      <c r="AB14" s="2">
        <v>31</v>
      </c>
      <c r="AC14" s="2">
        <v>13</v>
      </c>
      <c r="AD14" s="2">
        <v>18</v>
      </c>
      <c r="AE14" s="2">
        <v>45</v>
      </c>
      <c r="AF14" s="2">
        <v>10</v>
      </c>
      <c r="AG14" s="2">
        <v>35</v>
      </c>
    </row>
    <row r="15" spans="21:33">
      <c r="U15" s="1" t="s">
        <v>47</v>
      </c>
      <c r="V15" s="2">
        <v>32</v>
      </c>
      <c r="W15" s="2">
        <v>13</v>
      </c>
      <c r="X15" s="2">
        <v>19</v>
      </c>
      <c r="Y15" s="2">
        <v>28</v>
      </c>
      <c r="Z15" s="2">
        <v>19</v>
      </c>
      <c r="AA15" s="2">
        <v>9</v>
      </c>
      <c r="AB15" s="2">
        <v>34</v>
      </c>
      <c r="AC15" s="2">
        <v>15</v>
      </c>
      <c r="AD15" s="2">
        <v>19</v>
      </c>
      <c r="AE15" s="2">
        <v>35</v>
      </c>
      <c r="AF15" s="2">
        <v>13</v>
      </c>
      <c r="AG15" s="2">
        <v>22</v>
      </c>
    </row>
    <row r="16" spans="21:33">
      <c r="U16" s="1" t="s">
        <v>48</v>
      </c>
      <c r="V16" s="2">
        <v>35</v>
      </c>
      <c r="W16" s="2">
        <v>13</v>
      </c>
      <c r="X16" s="2">
        <v>22</v>
      </c>
      <c r="Y16" s="2">
        <v>32</v>
      </c>
      <c r="Z16" s="2">
        <v>13</v>
      </c>
      <c r="AA16" s="2">
        <v>19</v>
      </c>
      <c r="AB16" s="2">
        <v>35</v>
      </c>
      <c r="AC16" s="2">
        <v>11</v>
      </c>
      <c r="AD16" s="2">
        <v>24</v>
      </c>
      <c r="AE16" s="2">
        <v>42</v>
      </c>
      <c r="AF16" s="2">
        <v>11</v>
      </c>
      <c r="AG16" s="2">
        <v>31</v>
      </c>
    </row>
    <row r="17" spans="21:33">
      <c r="U17" s="1" t="s">
        <v>49</v>
      </c>
      <c r="V17" s="2">
        <v>39</v>
      </c>
      <c r="W17" s="2">
        <v>13</v>
      </c>
      <c r="X17" s="2">
        <v>26</v>
      </c>
      <c r="Y17" s="2">
        <v>30</v>
      </c>
      <c r="Z17" s="2">
        <v>10</v>
      </c>
      <c r="AA17" s="2">
        <v>20</v>
      </c>
      <c r="AB17" s="2">
        <v>34</v>
      </c>
      <c r="AC17" s="2">
        <v>12</v>
      </c>
      <c r="AD17" s="2">
        <v>22</v>
      </c>
      <c r="AE17" s="2">
        <v>33</v>
      </c>
      <c r="AF17" s="2">
        <v>15</v>
      </c>
      <c r="AG17" s="2">
        <v>18</v>
      </c>
    </row>
    <row r="18" spans="21:33">
      <c r="U18" s="1" t="s">
        <v>50</v>
      </c>
      <c r="V18" s="2">
        <v>36</v>
      </c>
      <c r="W18" s="2">
        <v>13</v>
      </c>
      <c r="X18" s="2">
        <v>23</v>
      </c>
      <c r="Y18" s="2">
        <v>44</v>
      </c>
      <c r="Z18" s="2">
        <v>9</v>
      </c>
      <c r="AA18" s="2">
        <v>35</v>
      </c>
      <c r="AB18" s="2">
        <v>31</v>
      </c>
      <c r="AC18" s="2">
        <v>11</v>
      </c>
      <c r="AD18" s="2">
        <v>20</v>
      </c>
      <c r="AE18" s="2">
        <v>36</v>
      </c>
      <c r="AF18" s="2">
        <v>10</v>
      </c>
      <c r="AG18" s="2">
        <v>26</v>
      </c>
    </row>
    <row r="19" spans="21:33">
      <c r="U19" s="1" t="s">
        <v>51</v>
      </c>
      <c r="V19" s="2">
        <v>26</v>
      </c>
      <c r="W19" s="2">
        <v>15</v>
      </c>
      <c r="X19" s="2">
        <v>11</v>
      </c>
      <c r="Y19" s="2">
        <v>31</v>
      </c>
      <c r="Z19" s="2">
        <v>11</v>
      </c>
      <c r="AA19" s="2">
        <v>20</v>
      </c>
      <c r="AB19" s="2">
        <v>35</v>
      </c>
      <c r="AC19" s="2">
        <v>12</v>
      </c>
      <c r="AD19" s="2">
        <v>23</v>
      </c>
      <c r="AE19" s="2">
        <v>41</v>
      </c>
      <c r="AF19" s="2">
        <v>11</v>
      </c>
      <c r="AG19" s="2">
        <v>30</v>
      </c>
    </row>
    <row r="20" spans="21:33">
      <c r="U20" s="1" t="s">
        <v>52</v>
      </c>
      <c r="V20" s="2">
        <v>29</v>
      </c>
      <c r="W20" s="2">
        <v>9</v>
      </c>
      <c r="X20" s="2">
        <v>20</v>
      </c>
      <c r="Y20" s="2">
        <v>39</v>
      </c>
      <c r="Z20" s="2">
        <v>14</v>
      </c>
      <c r="AA20" s="2">
        <v>25</v>
      </c>
      <c r="AB20" s="2">
        <v>39</v>
      </c>
      <c r="AC20" s="2">
        <v>14</v>
      </c>
      <c r="AD20" s="2">
        <v>25</v>
      </c>
      <c r="AE20" s="2">
        <v>46</v>
      </c>
      <c r="AF20" s="2">
        <v>6</v>
      </c>
      <c r="AG20" s="2">
        <v>40</v>
      </c>
    </row>
    <row r="21" spans="21:33">
      <c r="U21" s="1" t="s">
        <v>53</v>
      </c>
      <c r="V21" s="2">
        <v>39</v>
      </c>
      <c r="W21" s="2">
        <v>14</v>
      </c>
      <c r="X21" s="2">
        <v>25</v>
      </c>
      <c r="Y21" s="2">
        <v>28</v>
      </c>
      <c r="Z21" s="2">
        <v>8</v>
      </c>
      <c r="AA21" s="2">
        <v>20</v>
      </c>
      <c r="AB21" s="2">
        <v>39</v>
      </c>
      <c r="AC21" s="2">
        <v>9</v>
      </c>
      <c r="AD21" s="2">
        <v>30</v>
      </c>
      <c r="AE21" s="2">
        <v>43</v>
      </c>
      <c r="AF21" s="2">
        <v>8</v>
      </c>
      <c r="AG21" s="2">
        <v>35</v>
      </c>
    </row>
    <row r="22" spans="21:33">
      <c r="U22" s="1" t="s">
        <v>54</v>
      </c>
      <c r="V22" s="2">
        <v>32</v>
      </c>
      <c r="W22" s="2">
        <v>14</v>
      </c>
      <c r="X22" s="2">
        <v>18</v>
      </c>
      <c r="Y22" s="2">
        <v>32</v>
      </c>
      <c r="Z22" s="2">
        <v>15</v>
      </c>
      <c r="AA22" s="2">
        <v>17</v>
      </c>
      <c r="AB22" s="2">
        <v>39</v>
      </c>
      <c r="AC22" s="2">
        <v>14</v>
      </c>
      <c r="AD22" s="2">
        <v>25</v>
      </c>
      <c r="AE22" s="2">
        <v>50</v>
      </c>
      <c r="AF22" s="2">
        <v>12</v>
      </c>
      <c r="AG22" s="2">
        <v>38</v>
      </c>
    </row>
    <row r="23" spans="21:33">
      <c r="U23" s="1" t="s">
        <v>55</v>
      </c>
      <c r="V23" s="2">
        <v>42</v>
      </c>
      <c r="W23" s="2">
        <v>9</v>
      </c>
      <c r="X23" s="2">
        <v>33</v>
      </c>
      <c r="Y23" s="2">
        <v>37</v>
      </c>
      <c r="Z23" s="2">
        <v>14</v>
      </c>
      <c r="AA23" s="2">
        <v>23</v>
      </c>
      <c r="AB23" s="2">
        <v>46</v>
      </c>
      <c r="AC23" s="2">
        <v>10</v>
      </c>
      <c r="AD23" s="2">
        <v>36</v>
      </c>
      <c r="AE23" s="2">
        <v>44</v>
      </c>
      <c r="AF23" s="2">
        <v>13</v>
      </c>
      <c r="AG23" s="2">
        <v>31</v>
      </c>
    </row>
    <row r="24" spans="21:33">
      <c r="U24" s="1" t="s">
        <v>56</v>
      </c>
      <c r="V24" s="2">
        <v>35</v>
      </c>
      <c r="W24" s="2">
        <v>12</v>
      </c>
      <c r="X24" s="2">
        <v>23</v>
      </c>
      <c r="Y24" s="2">
        <v>37</v>
      </c>
      <c r="Z24" s="2">
        <v>14</v>
      </c>
      <c r="AA24" s="2">
        <v>23</v>
      </c>
      <c r="AB24" s="2">
        <v>43</v>
      </c>
      <c r="AC24" s="2">
        <v>9</v>
      </c>
      <c r="AD24" s="2">
        <v>34</v>
      </c>
      <c r="AE24" s="2">
        <v>53</v>
      </c>
      <c r="AF24" s="2">
        <v>5</v>
      </c>
      <c r="AG24" s="2">
        <v>48</v>
      </c>
    </row>
    <row r="25" spans="21:33">
      <c r="U25" s="1" t="s">
        <v>57</v>
      </c>
      <c r="V25" s="2">
        <v>41</v>
      </c>
      <c r="W25" s="2">
        <v>10</v>
      </c>
      <c r="X25" s="2">
        <v>31</v>
      </c>
      <c r="Y25" s="2">
        <v>49</v>
      </c>
      <c r="Z25" s="2">
        <v>12</v>
      </c>
      <c r="AA25" s="2">
        <v>37</v>
      </c>
      <c r="AB25" s="2">
        <v>49</v>
      </c>
      <c r="AC25" s="2">
        <v>10</v>
      </c>
      <c r="AD25" s="2">
        <v>39</v>
      </c>
      <c r="AE25" s="2">
        <v>56</v>
      </c>
      <c r="AF25" s="2">
        <v>5</v>
      </c>
      <c r="AG25" s="2">
        <v>51</v>
      </c>
    </row>
    <row r="26" spans="21:33">
      <c r="U26" s="1" t="s">
        <v>58</v>
      </c>
      <c r="V26" s="2">
        <v>49</v>
      </c>
      <c r="W26" s="2">
        <v>15</v>
      </c>
      <c r="X26" s="2">
        <v>34</v>
      </c>
      <c r="Y26" s="2">
        <v>45</v>
      </c>
      <c r="Z26" s="2">
        <v>6</v>
      </c>
      <c r="AA26" s="2">
        <v>39</v>
      </c>
      <c r="AB26" s="2">
        <v>48</v>
      </c>
      <c r="AC26" s="2">
        <v>7</v>
      </c>
      <c r="AD26" s="2">
        <v>41</v>
      </c>
      <c r="AE26" s="2">
        <v>51</v>
      </c>
      <c r="AF26" s="2">
        <v>11</v>
      </c>
      <c r="AG26" s="2">
        <v>40</v>
      </c>
    </row>
    <row r="27" spans="21:33">
      <c r="U27" s="1" t="s">
        <v>59</v>
      </c>
      <c r="V27" s="2">
        <v>44</v>
      </c>
      <c r="W27" s="2">
        <v>15</v>
      </c>
      <c r="X27" s="2">
        <v>29</v>
      </c>
      <c r="Y27" s="2">
        <v>52</v>
      </c>
      <c r="Z27" s="2">
        <v>6</v>
      </c>
      <c r="AA27" s="2">
        <v>46</v>
      </c>
      <c r="AB27" s="2">
        <v>54</v>
      </c>
      <c r="AC27" s="2">
        <v>11</v>
      </c>
      <c r="AD27" s="2">
        <v>43</v>
      </c>
      <c r="AE27" s="2">
        <v>57</v>
      </c>
      <c r="AF27" s="2">
        <v>6</v>
      </c>
      <c r="AG27" s="2">
        <v>51</v>
      </c>
    </row>
    <row r="28" spans="21:33">
      <c r="U28" s="1" t="s">
        <v>60</v>
      </c>
      <c r="V28" s="2">
        <v>61</v>
      </c>
      <c r="W28" s="2">
        <v>6</v>
      </c>
      <c r="X28" s="2">
        <v>55</v>
      </c>
      <c r="Y28" s="2">
        <v>48</v>
      </c>
      <c r="Z28" s="2">
        <v>7</v>
      </c>
      <c r="AA28" s="2">
        <v>41</v>
      </c>
      <c r="AB28" s="2">
        <v>55</v>
      </c>
      <c r="AC28" s="2">
        <v>7</v>
      </c>
      <c r="AD28" s="2">
        <v>48</v>
      </c>
      <c r="AE28" s="2">
        <v>54</v>
      </c>
      <c r="AF28" s="2">
        <v>7</v>
      </c>
      <c r="AG28" s="2">
        <v>47</v>
      </c>
    </row>
    <row r="29" spans="21:33">
      <c r="U29" s="1" t="s">
        <v>61</v>
      </c>
      <c r="V29" s="2">
        <v>60</v>
      </c>
      <c r="W29" s="2">
        <v>8</v>
      </c>
      <c r="X29" s="2">
        <v>52</v>
      </c>
      <c r="Y29" s="2">
        <v>52</v>
      </c>
      <c r="Z29" s="2">
        <v>10</v>
      </c>
      <c r="AA29" s="2">
        <v>42</v>
      </c>
      <c r="AB29" s="2">
        <v>56</v>
      </c>
      <c r="AC29" s="2">
        <v>7</v>
      </c>
      <c r="AD29" s="2">
        <v>49</v>
      </c>
      <c r="AE29" s="2">
        <v>58</v>
      </c>
      <c r="AF29" s="2">
        <v>4</v>
      </c>
      <c r="AG29" s="2">
        <v>54</v>
      </c>
    </row>
    <row r="30" spans="21:33">
      <c r="U30" s="1" t="s">
        <v>62</v>
      </c>
      <c r="V30" s="2">
        <v>50</v>
      </c>
      <c r="W30" s="2">
        <v>5</v>
      </c>
      <c r="X30" s="2">
        <v>45</v>
      </c>
      <c r="Y30" s="2">
        <v>47</v>
      </c>
      <c r="Z30" s="2">
        <v>10</v>
      </c>
      <c r="AA30" s="2">
        <v>37</v>
      </c>
      <c r="AB30" s="2">
        <v>56</v>
      </c>
      <c r="AC30" s="2">
        <v>6</v>
      </c>
      <c r="AD30" s="2">
        <v>50</v>
      </c>
      <c r="AE30" s="2">
        <v>60</v>
      </c>
      <c r="AF30" s="2">
        <v>1</v>
      </c>
      <c r="AG30" s="2">
        <v>59</v>
      </c>
    </row>
    <row r="31" spans="21:33">
      <c r="U31" s="1" t="s">
        <v>63</v>
      </c>
      <c r="V31" s="2">
        <v>51</v>
      </c>
      <c r="W31" s="2">
        <v>10</v>
      </c>
      <c r="X31" s="2">
        <v>41</v>
      </c>
      <c r="Y31" s="2">
        <v>49</v>
      </c>
      <c r="Z31" s="2">
        <v>8</v>
      </c>
      <c r="AA31" s="2">
        <v>41</v>
      </c>
      <c r="AB31" s="2">
        <v>59</v>
      </c>
      <c r="AC31" s="2">
        <v>5</v>
      </c>
      <c r="AD31" s="2">
        <v>54</v>
      </c>
      <c r="AE31" s="2">
        <v>58</v>
      </c>
      <c r="AF31" s="2">
        <v>5</v>
      </c>
      <c r="AG31" s="2">
        <v>53</v>
      </c>
    </row>
    <row r="32" spans="21:33">
      <c r="U32" s="1" t="s">
        <v>64</v>
      </c>
      <c r="V32" s="2">
        <v>49</v>
      </c>
      <c r="W32" s="2">
        <v>5</v>
      </c>
      <c r="X32" s="2">
        <v>44</v>
      </c>
      <c r="Y32" s="2">
        <v>49</v>
      </c>
      <c r="Z32" s="2">
        <v>6</v>
      </c>
      <c r="AA32" s="2">
        <v>43</v>
      </c>
      <c r="AB32" s="2">
        <v>55</v>
      </c>
      <c r="AC32" s="2">
        <v>7</v>
      </c>
      <c r="AD32" s="2">
        <v>48</v>
      </c>
      <c r="AE32" s="2">
        <v>53</v>
      </c>
      <c r="AF32" s="2">
        <v>8</v>
      </c>
      <c r="AG32" s="2">
        <v>45</v>
      </c>
    </row>
    <row r="33" spans="21:33">
      <c r="U33" s="1" t="s">
        <v>65</v>
      </c>
      <c r="V33" s="2">
        <v>46</v>
      </c>
      <c r="W33" s="2">
        <v>10</v>
      </c>
      <c r="X33" s="2">
        <v>36</v>
      </c>
      <c r="Y33" s="2">
        <v>43</v>
      </c>
      <c r="Z33" s="2">
        <v>12</v>
      </c>
      <c r="AA33" s="2">
        <v>31</v>
      </c>
      <c r="AB33" s="2">
        <v>42</v>
      </c>
      <c r="AC33" s="2">
        <v>9</v>
      </c>
      <c r="AD33" s="2">
        <v>33</v>
      </c>
      <c r="AE33" s="2">
        <v>54</v>
      </c>
      <c r="AF33" s="2">
        <v>9</v>
      </c>
      <c r="AG33" s="2">
        <v>45</v>
      </c>
    </row>
    <row r="34" spans="21:33">
      <c r="U34" s="1" t="s">
        <v>66</v>
      </c>
      <c r="V34" s="2">
        <v>49</v>
      </c>
      <c r="W34" s="2">
        <v>11</v>
      </c>
      <c r="X34" s="2">
        <v>38</v>
      </c>
      <c r="Y34" s="2">
        <v>43</v>
      </c>
      <c r="Z34" s="2">
        <v>7</v>
      </c>
      <c r="AA34" s="2">
        <v>36</v>
      </c>
      <c r="AB34" s="2">
        <v>46</v>
      </c>
      <c r="AC34" s="2">
        <v>7</v>
      </c>
      <c r="AD34" s="2">
        <v>39</v>
      </c>
      <c r="AE34" s="2">
        <v>39</v>
      </c>
      <c r="AF34" s="2">
        <v>11</v>
      </c>
      <c r="AG34" s="2">
        <v>28</v>
      </c>
    </row>
    <row r="35" spans="21:33">
      <c r="U35" s="1" t="s">
        <v>67</v>
      </c>
      <c r="V35" s="2">
        <v>42</v>
      </c>
      <c r="W35" s="2">
        <v>13</v>
      </c>
      <c r="X35" s="2">
        <v>29</v>
      </c>
      <c r="Y35" s="2">
        <v>55</v>
      </c>
      <c r="Z35" s="2">
        <v>6</v>
      </c>
      <c r="AA35" s="2">
        <v>49</v>
      </c>
      <c r="AB35" s="2">
        <v>48</v>
      </c>
      <c r="AC35" s="2">
        <v>10</v>
      </c>
      <c r="AD35" s="2">
        <v>38</v>
      </c>
      <c r="AE35" s="2">
        <v>54</v>
      </c>
      <c r="AF35" s="2">
        <v>5</v>
      </c>
      <c r="AG35" s="2">
        <v>49</v>
      </c>
    </row>
    <row r="36" spans="21:33">
      <c r="U36" s="1" t="s">
        <v>68</v>
      </c>
      <c r="V36" s="2">
        <v>36</v>
      </c>
      <c r="W36" s="2">
        <v>8</v>
      </c>
      <c r="X36" s="2">
        <v>28</v>
      </c>
      <c r="Y36" s="2">
        <v>39</v>
      </c>
      <c r="Z36" s="2">
        <v>7</v>
      </c>
      <c r="AA36" s="2">
        <v>32</v>
      </c>
      <c r="AB36" s="2">
        <v>46</v>
      </c>
      <c r="AC36" s="2">
        <v>4</v>
      </c>
      <c r="AD36" s="2">
        <v>42</v>
      </c>
      <c r="AE36" s="2">
        <v>53</v>
      </c>
      <c r="AF36" s="2">
        <v>5</v>
      </c>
      <c r="AG36" s="2">
        <v>48</v>
      </c>
    </row>
    <row r="37" spans="21:33">
      <c r="U37" s="1" t="s">
        <v>69</v>
      </c>
      <c r="V37" s="2">
        <v>50</v>
      </c>
      <c r="W37" s="2">
        <v>9</v>
      </c>
      <c r="X37" s="2">
        <v>41</v>
      </c>
      <c r="Y37" s="2">
        <v>43</v>
      </c>
      <c r="Z37" s="2">
        <v>8</v>
      </c>
      <c r="AA37" s="2">
        <v>35</v>
      </c>
      <c r="AB37" s="2">
        <v>55</v>
      </c>
      <c r="AC37" s="2">
        <v>6</v>
      </c>
      <c r="AD37" s="2">
        <v>49</v>
      </c>
      <c r="AE37" s="2">
        <v>48</v>
      </c>
      <c r="AF37" s="2">
        <v>6</v>
      </c>
      <c r="AG37" s="2">
        <v>42</v>
      </c>
    </row>
    <row r="38" spans="21:33">
      <c r="U38" s="1" t="s">
        <v>70</v>
      </c>
      <c r="V38" s="2">
        <v>42</v>
      </c>
      <c r="W38" s="2">
        <v>6</v>
      </c>
      <c r="X38" s="2">
        <v>36</v>
      </c>
      <c r="Y38" s="2">
        <v>53</v>
      </c>
      <c r="Z38" s="2">
        <v>4</v>
      </c>
      <c r="AA38" s="2">
        <v>49</v>
      </c>
      <c r="AB38" s="2">
        <v>51</v>
      </c>
      <c r="AC38" s="2">
        <v>6</v>
      </c>
      <c r="AD38" s="2">
        <v>45</v>
      </c>
      <c r="AE38" s="2">
        <v>50</v>
      </c>
      <c r="AF38" s="2">
        <v>4</v>
      </c>
      <c r="AG38" s="2">
        <v>46</v>
      </c>
    </row>
    <row r="39" spans="21:33">
      <c r="U39" s="1" t="s">
        <v>71</v>
      </c>
      <c r="V39" s="2">
        <v>54</v>
      </c>
      <c r="W39" s="2">
        <v>5</v>
      </c>
      <c r="X39" s="2">
        <v>49</v>
      </c>
      <c r="Y39" s="2">
        <v>51</v>
      </c>
      <c r="Z39" s="2">
        <v>6</v>
      </c>
      <c r="AA39" s="2">
        <v>45</v>
      </c>
      <c r="AB39" s="2">
        <v>49</v>
      </c>
      <c r="AC39" s="2">
        <v>5</v>
      </c>
      <c r="AD39" s="2">
        <v>44</v>
      </c>
      <c r="AE39" s="2">
        <v>47</v>
      </c>
      <c r="AF39" s="2">
        <v>7</v>
      </c>
      <c r="AG39" s="2">
        <v>40</v>
      </c>
    </row>
    <row r="40" spans="21:33">
      <c r="U40" s="1" t="s">
        <v>72</v>
      </c>
      <c r="V40" s="2">
        <v>46</v>
      </c>
      <c r="W40" s="2">
        <v>7</v>
      </c>
      <c r="X40" s="2">
        <v>39</v>
      </c>
      <c r="Y40" s="2">
        <v>46</v>
      </c>
      <c r="Z40" s="2">
        <v>8</v>
      </c>
      <c r="AA40" s="2">
        <v>38</v>
      </c>
      <c r="AB40" s="2">
        <v>52</v>
      </c>
      <c r="AC40" s="2">
        <v>6</v>
      </c>
      <c r="AD40" s="2">
        <v>46</v>
      </c>
      <c r="AE40" s="2">
        <v>47</v>
      </c>
      <c r="AF40" s="2">
        <v>8</v>
      </c>
      <c r="AG40" s="2">
        <v>39</v>
      </c>
    </row>
    <row r="41" spans="21:33">
      <c r="U41" s="1" t="s">
        <v>73</v>
      </c>
      <c r="V41" s="2">
        <v>43</v>
      </c>
      <c r="W41" s="2">
        <v>11</v>
      </c>
      <c r="X41" s="2">
        <v>32</v>
      </c>
      <c r="Y41" s="2">
        <v>39</v>
      </c>
      <c r="Z41" s="2">
        <v>12</v>
      </c>
      <c r="AA41" s="2">
        <v>27</v>
      </c>
      <c r="AB41" s="2">
        <v>50</v>
      </c>
      <c r="AC41" s="2">
        <v>8</v>
      </c>
      <c r="AD41" s="2">
        <v>42</v>
      </c>
      <c r="AE41" s="2">
        <v>49</v>
      </c>
      <c r="AF41" s="2">
        <v>8</v>
      </c>
      <c r="AG41" s="2">
        <v>41</v>
      </c>
    </row>
    <row r="42" spans="21:33">
      <c r="U42" s="1" t="s">
        <v>74</v>
      </c>
      <c r="V42" s="2">
        <v>42</v>
      </c>
      <c r="W42" s="2">
        <v>10</v>
      </c>
      <c r="X42" s="2">
        <v>32</v>
      </c>
      <c r="Y42" s="2">
        <v>38</v>
      </c>
      <c r="Z42" s="2">
        <v>8</v>
      </c>
      <c r="AA42" s="2">
        <v>30</v>
      </c>
      <c r="AB42" s="2">
        <v>46</v>
      </c>
      <c r="AC42" s="2">
        <v>8</v>
      </c>
      <c r="AD42" s="2">
        <v>38</v>
      </c>
      <c r="AE42" s="2">
        <v>40</v>
      </c>
      <c r="AF42" s="2">
        <v>6</v>
      </c>
      <c r="AG42" s="2">
        <v>34</v>
      </c>
    </row>
    <row r="43" spans="21:33">
      <c r="U43" s="1" t="s">
        <v>75</v>
      </c>
      <c r="V43" s="2">
        <v>34</v>
      </c>
      <c r="W43" s="2">
        <v>16</v>
      </c>
      <c r="X43" s="2">
        <v>18</v>
      </c>
      <c r="Y43" s="2">
        <v>46</v>
      </c>
      <c r="Z43" s="2">
        <v>6</v>
      </c>
      <c r="AA43" s="2">
        <v>40</v>
      </c>
      <c r="AB43" s="2">
        <v>49</v>
      </c>
      <c r="AC43" s="2">
        <v>6</v>
      </c>
      <c r="AD43" s="2">
        <v>43</v>
      </c>
      <c r="AE43" s="2">
        <v>41</v>
      </c>
      <c r="AF43" s="2">
        <v>6</v>
      </c>
      <c r="AG43" s="2">
        <v>35</v>
      </c>
    </row>
    <row r="44" spans="21:33">
      <c r="U44" s="1" t="s">
        <v>76</v>
      </c>
      <c r="V44" s="2">
        <v>46</v>
      </c>
      <c r="W44" s="2">
        <v>10</v>
      </c>
      <c r="X44" s="2">
        <v>36</v>
      </c>
      <c r="Y44" s="2">
        <v>40</v>
      </c>
      <c r="Z44" s="2">
        <v>8</v>
      </c>
      <c r="AA44" s="2">
        <v>32</v>
      </c>
      <c r="AB44" s="2">
        <v>49</v>
      </c>
      <c r="AC44" s="2">
        <v>8</v>
      </c>
      <c r="AD44" s="2">
        <v>41</v>
      </c>
      <c r="AE44" s="2">
        <v>41</v>
      </c>
      <c r="AF44" s="2">
        <v>4</v>
      </c>
      <c r="AG44" s="2">
        <v>37</v>
      </c>
    </row>
    <row r="45" spans="21:33">
      <c r="U45" s="1" t="s">
        <v>77</v>
      </c>
      <c r="V45" s="2">
        <v>39</v>
      </c>
      <c r="W45" s="2">
        <v>8</v>
      </c>
      <c r="X45" s="2">
        <v>31</v>
      </c>
      <c r="Y45" s="2">
        <v>42</v>
      </c>
      <c r="Z45" s="2">
        <v>5</v>
      </c>
      <c r="AA45" s="2">
        <v>37</v>
      </c>
      <c r="AB45" s="2">
        <v>45</v>
      </c>
      <c r="AC45" s="2">
        <v>7</v>
      </c>
      <c r="AD45" s="2">
        <v>38</v>
      </c>
      <c r="AE45" s="2">
        <v>51</v>
      </c>
      <c r="AF45" s="2">
        <v>6</v>
      </c>
      <c r="AG45" s="2">
        <v>45</v>
      </c>
    </row>
    <row r="46" spans="21:33">
      <c r="U46" s="1" t="s">
        <v>78</v>
      </c>
      <c r="V46" s="2">
        <v>44</v>
      </c>
      <c r="W46" s="2">
        <v>6</v>
      </c>
      <c r="X46" s="2">
        <v>38</v>
      </c>
      <c r="Y46" s="2">
        <v>38</v>
      </c>
      <c r="Z46" s="2">
        <v>6</v>
      </c>
      <c r="AA46" s="2">
        <v>32</v>
      </c>
      <c r="AB46" s="2">
        <v>41</v>
      </c>
      <c r="AC46" s="2">
        <v>7</v>
      </c>
      <c r="AD46" s="2">
        <v>34</v>
      </c>
      <c r="AE46" s="2">
        <v>54</v>
      </c>
      <c r="AF46" s="2">
        <v>3</v>
      </c>
      <c r="AG46" s="2">
        <v>51</v>
      </c>
    </row>
    <row r="47" spans="21:33">
      <c r="U47" s="1" t="s">
        <v>79</v>
      </c>
      <c r="V47" s="2">
        <v>44</v>
      </c>
      <c r="W47" s="2">
        <v>10</v>
      </c>
      <c r="X47" s="2">
        <v>34</v>
      </c>
      <c r="Y47" s="2">
        <v>45</v>
      </c>
      <c r="Z47" s="2">
        <v>6</v>
      </c>
      <c r="AA47" s="2">
        <v>39</v>
      </c>
      <c r="AB47" s="2">
        <v>46</v>
      </c>
      <c r="AC47" s="2">
        <v>11</v>
      </c>
      <c r="AD47" s="2">
        <v>35</v>
      </c>
      <c r="AE47" s="2">
        <v>54</v>
      </c>
      <c r="AF47" s="2">
        <v>4</v>
      </c>
      <c r="AG47" s="2">
        <v>50</v>
      </c>
    </row>
    <row r="48" spans="21:33">
      <c r="U48" s="1" t="s">
        <v>80</v>
      </c>
      <c r="V48" s="2">
        <v>50</v>
      </c>
      <c r="W48" s="2">
        <v>8</v>
      </c>
      <c r="X48" s="2">
        <v>42</v>
      </c>
      <c r="Y48" s="2">
        <v>50</v>
      </c>
      <c r="Z48" s="2">
        <v>7</v>
      </c>
      <c r="AA48" s="2">
        <v>43</v>
      </c>
      <c r="AB48" s="2">
        <v>49</v>
      </c>
      <c r="AC48" s="2">
        <v>8</v>
      </c>
      <c r="AD48" s="2">
        <v>41</v>
      </c>
      <c r="AE48" s="2">
        <v>44</v>
      </c>
      <c r="AF48" s="2">
        <v>9</v>
      </c>
      <c r="AG48" s="2">
        <v>35</v>
      </c>
    </row>
    <row r="49" spans="21:33">
      <c r="U49" s="1" t="s">
        <v>81</v>
      </c>
      <c r="V49" s="2">
        <v>41</v>
      </c>
      <c r="W49" s="2">
        <v>7</v>
      </c>
      <c r="X49" s="2">
        <v>34</v>
      </c>
      <c r="Y49" s="2">
        <v>44</v>
      </c>
      <c r="Z49" s="2">
        <v>9</v>
      </c>
      <c r="AA49" s="2">
        <v>35</v>
      </c>
      <c r="AB49" s="2">
        <v>49</v>
      </c>
      <c r="AC49" s="2">
        <v>6</v>
      </c>
      <c r="AD49" s="2">
        <v>43</v>
      </c>
      <c r="AE49" s="2">
        <v>49</v>
      </c>
      <c r="AF49" s="2">
        <v>1</v>
      </c>
      <c r="AG49" s="2">
        <v>48</v>
      </c>
    </row>
    <row r="50" spans="21:33">
      <c r="U50" s="1" t="s">
        <v>82</v>
      </c>
      <c r="V50" s="2">
        <v>51</v>
      </c>
      <c r="W50" s="2">
        <v>11</v>
      </c>
      <c r="X50" s="2">
        <v>40</v>
      </c>
      <c r="Y50" s="2">
        <v>45</v>
      </c>
      <c r="Z50" s="2">
        <v>7</v>
      </c>
      <c r="AA50" s="2">
        <v>38</v>
      </c>
      <c r="AB50" s="2">
        <v>44</v>
      </c>
      <c r="AC50" s="2">
        <v>8</v>
      </c>
      <c r="AD50" s="2">
        <v>36</v>
      </c>
      <c r="AE50" s="2">
        <v>52</v>
      </c>
      <c r="AF50" s="2">
        <v>5</v>
      </c>
      <c r="AG50" s="2">
        <v>47</v>
      </c>
    </row>
    <row r="51" spans="21:33">
      <c r="U51" s="1" t="s">
        <v>83</v>
      </c>
      <c r="V51" s="2">
        <v>50</v>
      </c>
      <c r="W51" s="2">
        <v>11</v>
      </c>
      <c r="X51" s="2">
        <v>39</v>
      </c>
      <c r="Y51" s="2">
        <v>41</v>
      </c>
      <c r="Z51" s="2">
        <v>5</v>
      </c>
      <c r="AA51" s="2">
        <v>36</v>
      </c>
      <c r="AB51" s="2">
        <v>43</v>
      </c>
      <c r="AC51" s="2">
        <v>4</v>
      </c>
      <c r="AD51" s="2">
        <v>39</v>
      </c>
      <c r="AE51" s="2">
        <v>48</v>
      </c>
      <c r="AF51" s="2">
        <v>7</v>
      </c>
      <c r="AG51" s="2">
        <v>41</v>
      </c>
    </row>
    <row r="52" spans="21:33">
      <c r="U52" s="1" t="s">
        <v>84</v>
      </c>
      <c r="V52" s="2">
        <v>51</v>
      </c>
      <c r="W52" s="2">
        <v>5</v>
      </c>
      <c r="X52" s="2">
        <v>46</v>
      </c>
      <c r="Y52" s="2">
        <v>52</v>
      </c>
      <c r="Z52" s="2">
        <v>6</v>
      </c>
      <c r="AA52" s="2">
        <v>46</v>
      </c>
      <c r="AB52" s="2">
        <v>49</v>
      </c>
      <c r="AC52" s="2">
        <v>9</v>
      </c>
      <c r="AD52" s="2">
        <v>40</v>
      </c>
      <c r="AE52" s="2">
        <v>45</v>
      </c>
      <c r="AF52" s="2">
        <v>2</v>
      </c>
      <c r="AG52" s="2">
        <v>43</v>
      </c>
    </row>
    <row r="53" spans="21:33">
      <c r="U53" s="1" t="s">
        <v>85</v>
      </c>
      <c r="V53" s="2">
        <v>47</v>
      </c>
      <c r="W53" s="2">
        <v>10</v>
      </c>
      <c r="X53" s="2">
        <v>37</v>
      </c>
      <c r="Y53" s="2">
        <v>43</v>
      </c>
      <c r="Z53" s="2">
        <v>7</v>
      </c>
      <c r="AA53" s="2">
        <v>36</v>
      </c>
      <c r="AB53" s="2">
        <v>52</v>
      </c>
      <c r="AC53" s="2">
        <v>5</v>
      </c>
      <c r="AD53" s="2">
        <v>47</v>
      </c>
      <c r="AE53" s="2">
        <v>44</v>
      </c>
      <c r="AF53" s="2">
        <v>5</v>
      </c>
      <c r="AG53" s="2">
        <v>39</v>
      </c>
    </row>
    <row r="54" spans="21:33">
      <c r="U54" s="1" t="s">
        <v>86</v>
      </c>
      <c r="V54" s="2">
        <v>51</v>
      </c>
      <c r="W54" s="2">
        <v>8</v>
      </c>
      <c r="X54" s="2">
        <v>43</v>
      </c>
      <c r="Y54" s="2">
        <v>52</v>
      </c>
      <c r="Z54" s="2">
        <v>6</v>
      </c>
      <c r="AA54" s="2">
        <v>46</v>
      </c>
      <c r="AB54" s="2">
        <v>44</v>
      </c>
      <c r="AC54" s="2">
        <v>8</v>
      </c>
      <c r="AD54" s="2">
        <v>36</v>
      </c>
      <c r="AE54" s="2">
        <v>51</v>
      </c>
      <c r="AF54" s="2">
        <v>11</v>
      </c>
      <c r="AG54" s="2">
        <v>40</v>
      </c>
    </row>
    <row r="55" spans="21:33">
      <c r="U55" s="1" t="s">
        <v>87</v>
      </c>
      <c r="V55" s="2">
        <v>47</v>
      </c>
      <c r="W55" s="2">
        <v>9</v>
      </c>
      <c r="X55" s="2">
        <v>38</v>
      </c>
      <c r="Y55" s="2">
        <v>43</v>
      </c>
      <c r="Z55" s="2">
        <v>10</v>
      </c>
      <c r="AA55" s="2">
        <v>33</v>
      </c>
      <c r="AB55" s="2">
        <v>45</v>
      </c>
      <c r="AC55" s="2">
        <v>11</v>
      </c>
      <c r="AD55" s="2">
        <v>34</v>
      </c>
      <c r="AE55" s="2">
        <v>53</v>
      </c>
      <c r="AF55" s="2">
        <v>6</v>
      </c>
      <c r="AG55" s="2">
        <v>47</v>
      </c>
    </row>
    <row r="56" spans="21:33">
      <c r="U56" s="1" t="s">
        <v>88</v>
      </c>
      <c r="V56" s="2">
        <v>48</v>
      </c>
      <c r="W56" s="2">
        <v>12</v>
      </c>
      <c r="X56" s="2">
        <v>36</v>
      </c>
      <c r="Y56" s="2">
        <v>34</v>
      </c>
      <c r="Z56" s="2">
        <v>11</v>
      </c>
      <c r="AA56" s="2">
        <v>23</v>
      </c>
      <c r="AB56" s="2">
        <v>49</v>
      </c>
      <c r="AC56" s="2">
        <v>6</v>
      </c>
      <c r="AD56" s="2">
        <v>43</v>
      </c>
      <c r="AE56" s="2">
        <v>43</v>
      </c>
      <c r="AF56" s="2">
        <v>9</v>
      </c>
      <c r="AG56" s="2">
        <v>34</v>
      </c>
    </row>
    <row r="57" spans="21:33">
      <c r="U57" s="1" t="s">
        <v>89</v>
      </c>
      <c r="V57" s="2">
        <v>48</v>
      </c>
      <c r="W57" s="2">
        <v>11</v>
      </c>
      <c r="X57" s="2">
        <v>37</v>
      </c>
      <c r="Y57" s="2">
        <v>48</v>
      </c>
      <c r="Z57" s="2">
        <v>7</v>
      </c>
      <c r="AA57" s="2">
        <v>41</v>
      </c>
      <c r="AB57" s="2">
        <v>45</v>
      </c>
      <c r="AC57" s="2">
        <v>6</v>
      </c>
      <c r="AD57" s="2">
        <v>39</v>
      </c>
      <c r="AE57" s="2">
        <v>43</v>
      </c>
      <c r="AF57" s="2">
        <v>6</v>
      </c>
      <c r="AG57" s="2">
        <v>37</v>
      </c>
    </row>
    <row r="58" spans="21:33">
      <c r="U58" s="1" t="s">
        <v>90</v>
      </c>
      <c r="V58" s="2">
        <v>45</v>
      </c>
      <c r="W58" s="2">
        <v>6</v>
      </c>
      <c r="X58" s="2">
        <v>39</v>
      </c>
      <c r="Y58" s="2">
        <v>45</v>
      </c>
      <c r="Z58" s="2">
        <v>7</v>
      </c>
      <c r="AA58" s="2">
        <v>38</v>
      </c>
      <c r="AB58" s="2">
        <v>42</v>
      </c>
      <c r="AC58" s="2">
        <v>7</v>
      </c>
      <c r="AD58" s="2">
        <v>35</v>
      </c>
      <c r="AE58" s="2">
        <v>44</v>
      </c>
      <c r="AF58" s="2">
        <v>5</v>
      </c>
      <c r="AG58" s="2">
        <v>39</v>
      </c>
    </row>
    <row r="59" spans="21:33">
      <c r="U59" s="1" t="s">
        <v>91</v>
      </c>
      <c r="V59" s="2">
        <v>51</v>
      </c>
      <c r="W59" s="2">
        <v>8</v>
      </c>
      <c r="X59" s="2">
        <v>43</v>
      </c>
      <c r="Y59" s="2">
        <v>51</v>
      </c>
      <c r="Z59" s="2">
        <v>9</v>
      </c>
      <c r="AA59" s="2">
        <v>42</v>
      </c>
      <c r="AB59" s="2">
        <v>43</v>
      </c>
      <c r="AC59" s="2">
        <v>10</v>
      </c>
      <c r="AD59" s="2">
        <v>33</v>
      </c>
      <c r="AE59" s="2">
        <v>47</v>
      </c>
      <c r="AF59" s="2">
        <v>5</v>
      </c>
      <c r="AG59" s="2">
        <v>42</v>
      </c>
    </row>
    <row r="60" spans="21:33">
      <c r="U60" s="1" t="s">
        <v>92</v>
      </c>
      <c r="V60" s="2">
        <v>45</v>
      </c>
      <c r="W60" s="2">
        <v>6</v>
      </c>
      <c r="X60" s="2">
        <v>39</v>
      </c>
      <c r="Y60" s="2">
        <v>46</v>
      </c>
      <c r="Z60" s="2">
        <v>10</v>
      </c>
      <c r="AA60" s="2">
        <v>36</v>
      </c>
      <c r="AB60" s="2">
        <v>46</v>
      </c>
      <c r="AC60" s="2">
        <v>8</v>
      </c>
      <c r="AD60" s="2">
        <v>38</v>
      </c>
      <c r="AE60" s="2">
        <v>42</v>
      </c>
      <c r="AF60" s="2">
        <v>7</v>
      </c>
      <c r="AG60" s="2">
        <v>35</v>
      </c>
    </row>
    <row r="61" spans="21:33">
      <c r="U61" s="1" t="s">
        <v>93</v>
      </c>
      <c r="V61" s="2">
        <v>43</v>
      </c>
      <c r="W61" s="2">
        <v>14</v>
      </c>
      <c r="X61" s="2">
        <v>29</v>
      </c>
      <c r="Y61" s="2">
        <v>43</v>
      </c>
      <c r="Z61" s="2">
        <v>13</v>
      </c>
      <c r="AA61" s="2">
        <v>30</v>
      </c>
      <c r="AB61" s="2">
        <v>46</v>
      </c>
      <c r="AC61" s="2">
        <v>8</v>
      </c>
      <c r="AD61" s="2">
        <v>38</v>
      </c>
      <c r="AE61" s="2">
        <v>44</v>
      </c>
      <c r="AF61" s="2">
        <v>10</v>
      </c>
      <c r="AG61" s="2">
        <v>34</v>
      </c>
    </row>
    <row r="62" spans="21:33">
      <c r="U62" s="1" t="s">
        <v>94</v>
      </c>
      <c r="V62" s="2">
        <v>43</v>
      </c>
      <c r="W62" s="2">
        <v>11</v>
      </c>
      <c r="X62" s="2">
        <v>32</v>
      </c>
      <c r="Y62" s="2">
        <v>41</v>
      </c>
      <c r="Z62" s="2">
        <v>10</v>
      </c>
      <c r="AA62" s="2">
        <v>31</v>
      </c>
      <c r="AB62" s="2">
        <v>46</v>
      </c>
      <c r="AC62" s="2">
        <v>8</v>
      </c>
      <c r="AD62" s="2">
        <v>38</v>
      </c>
      <c r="AE62" s="2">
        <v>42</v>
      </c>
      <c r="AF62" s="2">
        <v>9</v>
      </c>
      <c r="AG62" s="2">
        <v>33</v>
      </c>
    </row>
    <row r="63" spans="21:33">
      <c r="U63" s="1" t="s">
        <v>95</v>
      </c>
      <c r="V63" s="2">
        <v>41</v>
      </c>
      <c r="W63" s="2">
        <v>11</v>
      </c>
      <c r="X63" s="2">
        <v>30</v>
      </c>
      <c r="Y63" s="2">
        <v>47</v>
      </c>
      <c r="Z63" s="2">
        <v>8</v>
      </c>
      <c r="AA63" s="2">
        <v>39</v>
      </c>
      <c r="AB63" s="2">
        <v>49</v>
      </c>
      <c r="AC63" s="2">
        <v>8</v>
      </c>
      <c r="AD63" s="2">
        <v>41</v>
      </c>
      <c r="AE63" s="2">
        <v>50</v>
      </c>
      <c r="AF63" s="2">
        <v>7</v>
      </c>
      <c r="AG63" s="2">
        <v>43</v>
      </c>
    </row>
    <row r="64" spans="21:33">
      <c r="U64" s="1" t="s">
        <v>96</v>
      </c>
      <c r="V64" s="2">
        <v>47</v>
      </c>
      <c r="W64" s="2">
        <v>8</v>
      </c>
      <c r="X64" s="2">
        <v>39</v>
      </c>
      <c r="Y64" s="2">
        <v>50</v>
      </c>
      <c r="Z64" s="2">
        <v>6</v>
      </c>
      <c r="AA64" s="2">
        <v>44</v>
      </c>
      <c r="AB64" s="2">
        <v>52</v>
      </c>
      <c r="AC64" s="2">
        <v>6</v>
      </c>
      <c r="AD64" s="2">
        <v>46</v>
      </c>
      <c r="AE64" s="2">
        <v>44</v>
      </c>
      <c r="AF64" s="2">
        <v>5</v>
      </c>
      <c r="AG64" s="2">
        <v>39</v>
      </c>
    </row>
    <row r="65" spans="1:33">
      <c r="U65" s="1" t="s">
        <v>97</v>
      </c>
      <c r="V65" s="2">
        <v>50</v>
      </c>
      <c r="W65" s="2">
        <v>10</v>
      </c>
      <c r="X65" s="2">
        <v>40</v>
      </c>
      <c r="Y65" s="2">
        <v>42</v>
      </c>
      <c r="Z65" s="2">
        <v>12</v>
      </c>
      <c r="AA65" s="2">
        <v>30</v>
      </c>
      <c r="AB65" s="2">
        <v>41</v>
      </c>
      <c r="AC65" s="2">
        <v>10</v>
      </c>
      <c r="AD65" s="2">
        <v>31</v>
      </c>
      <c r="AE65" s="2">
        <v>32</v>
      </c>
      <c r="AF65" s="2">
        <v>5</v>
      </c>
      <c r="AG65" s="2">
        <v>27</v>
      </c>
    </row>
    <row r="66" spans="1:33">
      <c r="U66" s="1" t="s">
        <v>98</v>
      </c>
      <c r="V66" s="2">
        <v>56</v>
      </c>
      <c r="W66" s="2">
        <v>8</v>
      </c>
      <c r="X66" s="2">
        <v>48</v>
      </c>
      <c r="Y66" s="2">
        <v>43</v>
      </c>
      <c r="Z66" s="2">
        <v>8</v>
      </c>
      <c r="AA66" s="2">
        <v>35</v>
      </c>
      <c r="AB66" s="2">
        <v>49</v>
      </c>
      <c r="AC66" s="2">
        <v>8</v>
      </c>
      <c r="AD66" s="2">
        <v>41</v>
      </c>
      <c r="AE66" s="2">
        <v>43</v>
      </c>
      <c r="AF66" s="2">
        <v>8</v>
      </c>
      <c r="AG66" s="2">
        <v>35</v>
      </c>
    </row>
    <row r="67" spans="1:33">
      <c r="U67" s="1" t="s">
        <v>99</v>
      </c>
      <c r="V67" s="2">
        <v>38</v>
      </c>
      <c r="W67" s="2">
        <v>10</v>
      </c>
      <c r="X67" s="2">
        <v>28</v>
      </c>
      <c r="Y67" s="2">
        <v>47</v>
      </c>
      <c r="Z67" s="2">
        <v>9</v>
      </c>
      <c r="AA67" s="2">
        <v>38</v>
      </c>
      <c r="AB67" s="2">
        <v>42</v>
      </c>
      <c r="AC67" s="2">
        <v>6</v>
      </c>
      <c r="AD67" s="2">
        <v>36</v>
      </c>
      <c r="AE67" s="2">
        <v>48</v>
      </c>
      <c r="AF67" s="2">
        <v>7</v>
      </c>
      <c r="AG67" s="2">
        <v>41</v>
      </c>
    </row>
    <row r="68" spans="1:33">
      <c r="A68" s="3" t="str">
        <f>HYPERLINK("#'ToC'!B8", "Table of Contents")</f>
        <v>Table of Contents</v>
      </c>
      <c r="U68" s="1" t="s">
        <v>100</v>
      </c>
      <c r="V68" s="2">
        <v>46</v>
      </c>
      <c r="W68" s="2">
        <v>10</v>
      </c>
      <c r="X68" s="2">
        <v>36</v>
      </c>
      <c r="Y68" s="2">
        <v>43</v>
      </c>
      <c r="Z68" s="2">
        <v>10</v>
      </c>
      <c r="AA68" s="2">
        <v>33</v>
      </c>
      <c r="AB68" s="2">
        <v>40</v>
      </c>
      <c r="AC68" s="2">
        <v>9</v>
      </c>
      <c r="AD68" s="2">
        <v>31</v>
      </c>
      <c r="AE68" s="2">
        <v>44</v>
      </c>
      <c r="AF68" s="2">
        <v>6</v>
      </c>
      <c r="AG68" s="2">
        <v>38</v>
      </c>
    </row>
    <row r="69" spans="1:33">
      <c r="U69" s="1" t="s">
        <v>101</v>
      </c>
      <c r="V69" s="2">
        <v>40</v>
      </c>
      <c r="W69" s="2">
        <v>9</v>
      </c>
      <c r="X69" s="2">
        <v>31</v>
      </c>
      <c r="Y69" s="2">
        <v>43</v>
      </c>
      <c r="Z69" s="2">
        <v>8</v>
      </c>
      <c r="AA69" s="2">
        <v>35</v>
      </c>
      <c r="AB69" s="2">
        <v>40</v>
      </c>
      <c r="AC69" s="2">
        <v>13</v>
      </c>
      <c r="AD69" s="2">
        <v>27</v>
      </c>
      <c r="AE69" s="2">
        <v>42</v>
      </c>
      <c r="AF69" s="2">
        <v>9</v>
      </c>
      <c r="AG69" s="2">
        <v>33</v>
      </c>
    </row>
    <row r="70" spans="1:33">
      <c r="U70" s="1" t="s">
        <v>102</v>
      </c>
      <c r="V70" s="2">
        <v>45</v>
      </c>
      <c r="W70" s="2">
        <v>8</v>
      </c>
      <c r="X70" s="2">
        <v>37</v>
      </c>
      <c r="Y70" s="2">
        <v>52</v>
      </c>
      <c r="Z70" s="2">
        <v>9</v>
      </c>
      <c r="AA70" s="2">
        <v>43</v>
      </c>
      <c r="AB70" s="2">
        <v>39</v>
      </c>
      <c r="AC70" s="2">
        <v>8</v>
      </c>
      <c r="AD70" s="2">
        <v>31</v>
      </c>
      <c r="AE70" s="2">
        <v>40</v>
      </c>
      <c r="AF70" s="2">
        <v>5</v>
      </c>
      <c r="AG70" s="2">
        <v>35</v>
      </c>
    </row>
    <row r="71" spans="1:33">
      <c r="U71" s="1" t="s">
        <v>103</v>
      </c>
      <c r="V71" s="2">
        <v>40</v>
      </c>
      <c r="W71" s="2">
        <v>16</v>
      </c>
      <c r="X71" s="2">
        <v>24</v>
      </c>
      <c r="Y71" s="2">
        <v>42</v>
      </c>
      <c r="Z71" s="2">
        <v>10</v>
      </c>
      <c r="AA71" s="2">
        <v>32</v>
      </c>
      <c r="AB71" s="2">
        <v>53</v>
      </c>
      <c r="AC71" s="2">
        <v>6</v>
      </c>
      <c r="AD71" s="2">
        <v>47</v>
      </c>
      <c r="AE71" s="2">
        <v>46</v>
      </c>
      <c r="AF71" s="2">
        <v>10</v>
      </c>
      <c r="AG71" s="2">
        <v>36</v>
      </c>
    </row>
    <row r="72" spans="1:33">
      <c r="U72" s="1" t="s">
        <v>104</v>
      </c>
      <c r="V72" s="2">
        <v>51</v>
      </c>
      <c r="W72" s="2">
        <v>12</v>
      </c>
      <c r="X72" s="2">
        <v>39</v>
      </c>
      <c r="Y72" s="2">
        <v>44</v>
      </c>
      <c r="Z72" s="2">
        <v>5</v>
      </c>
      <c r="AA72" s="2">
        <v>39</v>
      </c>
      <c r="AB72" s="2">
        <v>55</v>
      </c>
      <c r="AC72" s="2">
        <v>6</v>
      </c>
      <c r="AD72" s="2">
        <v>49</v>
      </c>
      <c r="AE72" s="2">
        <v>46</v>
      </c>
      <c r="AF72" s="2">
        <v>11</v>
      </c>
      <c r="AG72" s="2">
        <v>35</v>
      </c>
    </row>
    <row r="73" spans="1:33">
      <c r="U73" s="1" t="s">
        <v>105</v>
      </c>
      <c r="V73" s="2">
        <v>52</v>
      </c>
      <c r="W73" s="2">
        <v>12</v>
      </c>
      <c r="X73" s="2">
        <v>40</v>
      </c>
      <c r="Y73" s="2">
        <v>44</v>
      </c>
      <c r="Z73" s="2">
        <v>8</v>
      </c>
      <c r="AA73" s="2">
        <v>36</v>
      </c>
      <c r="AB73" s="2">
        <v>54</v>
      </c>
      <c r="AC73" s="2">
        <v>5</v>
      </c>
      <c r="AD73" s="2">
        <v>49</v>
      </c>
      <c r="AE73" s="2">
        <v>61</v>
      </c>
      <c r="AF73" s="2">
        <v>6</v>
      </c>
      <c r="AG73" s="2">
        <v>55</v>
      </c>
    </row>
    <row r="74" spans="1:33">
      <c r="U74" s="1" t="s">
        <v>106</v>
      </c>
      <c r="V74" s="2">
        <v>52</v>
      </c>
      <c r="W74" s="2">
        <v>7</v>
      </c>
      <c r="X74" s="2">
        <v>45</v>
      </c>
      <c r="Y74" s="2">
        <v>47</v>
      </c>
      <c r="Z74" s="2">
        <v>12</v>
      </c>
      <c r="AA74" s="2">
        <v>35</v>
      </c>
      <c r="AB74" s="2">
        <v>53</v>
      </c>
      <c r="AC74" s="2">
        <v>8</v>
      </c>
      <c r="AD74" s="2">
        <v>45</v>
      </c>
      <c r="AE74" s="2">
        <v>49</v>
      </c>
      <c r="AF74" s="2">
        <v>2</v>
      </c>
      <c r="AG74" s="2">
        <v>47</v>
      </c>
    </row>
    <row r="75" spans="1:33">
      <c r="U75" s="1" t="s">
        <v>107</v>
      </c>
      <c r="V75" s="2">
        <v>43</v>
      </c>
      <c r="W75" s="2">
        <v>12</v>
      </c>
      <c r="X75" s="2">
        <v>31</v>
      </c>
      <c r="Y75" s="2">
        <v>52</v>
      </c>
      <c r="Z75" s="2">
        <v>11</v>
      </c>
      <c r="AA75" s="2">
        <v>41</v>
      </c>
      <c r="AB75" s="2">
        <v>57</v>
      </c>
      <c r="AC75" s="2">
        <v>7</v>
      </c>
      <c r="AD75" s="2">
        <v>50</v>
      </c>
      <c r="AE75" s="2">
        <v>63</v>
      </c>
      <c r="AF75" s="2">
        <v>3</v>
      </c>
      <c r="AG75" s="2">
        <v>60</v>
      </c>
    </row>
    <row r="76" spans="1:33">
      <c r="U76" s="1" t="s">
        <v>108</v>
      </c>
      <c r="V76" s="2">
        <v>45</v>
      </c>
      <c r="W76" s="2">
        <v>10</v>
      </c>
      <c r="X76" s="2">
        <v>35</v>
      </c>
      <c r="Y76" s="2">
        <v>51</v>
      </c>
      <c r="Z76" s="2">
        <v>8</v>
      </c>
      <c r="AA76" s="2">
        <v>43</v>
      </c>
      <c r="AB76" s="2">
        <v>46</v>
      </c>
      <c r="AC76" s="2">
        <v>6</v>
      </c>
      <c r="AD76" s="2">
        <v>40</v>
      </c>
      <c r="AE76" s="2">
        <v>51</v>
      </c>
      <c r="AF76" s="2">
        <v>10</v>
      </c>
      <c r="AG76" s="2">
        <v>41</v>
      </c>
    </row>
    <row r="77" spans="1:33">
      <c r="U77" s="1" t="s">
        <v>109</v>
      </c>
      <c r="V77" s="2">
        <v>54</v>
      </c>
      <c r="W77" s="2">
        <v>9</v>
      </c>
      <c r="X77" s="2">
        <v>45</v>
      </c>
      <c r="Y77" s="2">
        <v>51</v>
      </c>
      <c r="Z77" s="2">
        <v>13</v>
      </c>
      <c r="AA77" s="2">
        <v>38</v>
      </c>
      <c r="AB77" s="2">
        <v>57</v>
      </c>
      <c r="AC77" s="2">
        <v>5</v>
      </c>
      <c r="AD77" s="2">
        <v>52</v>
      </c>
      <c r="AE77" s="2">
        <v>52</v>
      </c>
      <c r="AF77" s="2">
        <v>6</v>
      </c>
      <c r="AG77" s="2">
        <v>46</v>
      </c>
    </row>
    <row r="78" spans="1:33">
      <c r="U78" s="1" t="s">
        <v>110</v>
      </c>
      <c r="V78" s="2">
        <v>55</v>
      </c>
      <c r="W78" s="2">
        <v>5</v>
      </c>
      <c r="X78" s="2">
        <v>50</v>
      </c>
      <c r="Y78" s="2">
        <v>49</v>
      </c>
      <c r="Z78" s="2">
        <v>12</v>
      </c>
      <c r="AA78" s="2">
        <v>37</v>
      </c>
      <c r="AB78" s="2">
        <v>55</v>
      </c>
      <c r="AC78" s="2">
        <v>4</v>
      </c>
      <c r="AD78" s="2">
        <v>51</v>
      </c>
      <c r="AE78" s="2">
        <v>48</v>
      </c>
      <c r="AF78" s="2">
        <v>7</v>
      </c>
      <c r="AG78" s="2">
        <v>41</v>
      </c>
    </row>
    <row r="79" spans="1:33">
      <c r="U79" s="1" t="s">
        <v>111</v>
      </c>
      <c r="V79" s="2">
        <v>60</v>
      </c>
      <c r="W79" s="2">
        <v>7</v>
      </c>
      <c r="X79" s="2">
        <v>53</v>
      </c>
      <c r="Y79" s="2">
        <v>46</v>
      </c>
      <c r="Z79" s="2">
        <v>8</v>
      </c>
      <c r="AA79" s="2">
        <v>38</v>
      </c>
      <c r="AB79" s="2">
        <v>52</v>
      </c>
      <c r="AC79" s="2">
        <v>6</v>
      </c>
      <c r="AD79" s="2">
        <v>46</v>
      </c>
      <c r="AE79" s="2">
        <v>54</v>
      </c>
      <c r="AF79" s="2">
        <v>6</v>
      </c>
      <c r="AG79" s="2">
        <v>48</v>
      </c>
    </row>
    <row r="80" spans="1:33">
      <c r="U80" s="1" t="s">
        <v>112</v>
      </c>
      <c r="V80" s="2">
        <v>48</v>
      </c>
      <c r="W80" s="2">
        <v>12</v>
      </c>
      <c r="X80" s="2">
        <v>36</v>
      </c>
      <c r="Y80" s="2">
        <v>48</v>
      </c>
      <c r="Z80" s="2">
        <v>13</v>
      </c>
      <c r="AA80" s="2">
        <v>35</v>
      </c>
      <c r="AB80" s="2">
        <v>49</v>
      </c>
      <c r="AC80" s="2">
        <v>9</v>
      </c>
      <c r="AD80" s="2">
        <v>40</v>
      </c>
      <c r="AE80" s="2">
        <v>55</v>
      </c>
      <c r="AF80" s="2">
        <v>6</v>
      </c>
      <c r="AG80" s="2">
        <v>49</v>
      </c>
    </row>
    <row r="81" spans="21:33">
      <c r="U81" s="1" t="s">
        <v>113</v>
      </c>
      <c r="V81" s="2">
        <v>53</v>
      </c>
      <c r="W81" s="2">
        <v>13</v>
      </c>
      <c r="X81" s="2">
        <v>40</v>
      </c>
      <c r="Y81" s="2">
        <v>41</v>
      </c>
      <c r="Z81" s="2">
        <v>5</v>
      </c>
      <c r="AA81" s="2">
        <v>36</v>
      </c>
      <c r="AB81" s="2">
        <v>48</v>
      </c>
      <c r="AC81" s="2">
        <v>8</v>
      </c>
      <c r="AD81" s="2">
        <v>40</v>
      </c>
      <c r="AE81" s="2">
        <v>47</v>
      </c>
      <c r="AF81" s="2">
        <v>4</v>
      </c>
      <c r="AG81" s="2">
        <v>43</v>
      </c>
    </row>
    <row r="82" spans="21:33">
      <c r="U82" s="1" t="s">
        <v>114</v>
      </c>
      <c r="V82" s="2">
        <v>56</v>
      </c>
      <c r="W82" s="2">
        <v>10</v>
      </c>
      <c r="X82" s="2">
        <v>46</v>
      </c>
      <c r="Y82" s="2">
        <v>46</v>
      </c>
      <c r="Z82" s="2">
        <v>5</v>
      </c>
      <c r="AA82" s="2">
        <v>41</v>
      </c>
      <c r="AB82" s="2">
        <v>54</v>
      </c>
      <c r="AC82" s="2">
        <v>4</v>
      </c>
      <c r="AD82" s="2">
        <v>50</v>
      </c>
      <c r="AE82" s="2">
        <v>54</v>
      </c>
      <c r="AF82" s="2">
        <v>8</v>
      </c>
      <c r="AG82" s="2">
        <v>46</v>
      </c>
    </row>
    <row r="83" spans="21:33">
      <c r="U83" s="1" t="s">
        <v>115</v>
      </c>
      <c r="V83" s="2">
        <v>49</v>
      </c>
      <c r="W83" s="2">
        <v>2</v>
      </c>
      <c r="X83" s="2">
        <v>47</v>
      </c>
      <c r="Y83" s="2">
        <v>51</v>
      </c>
      <c r="Z83" s="2">
        <v>6</v>
      </c>
      <c r="AA83" s="2">
        <v>45</v>
      </c>
      <c r="AB83" s="2">
        <v>51</v>
      </c>
      <c r="AC83" s="2">
        <v>10</v>
      </c>
      <c r="AD83" s="2">
        <v>41</v>
      </c>
      <c r="AE83" s="2">
        <v>49</v>
      </c>
      <c r="AF83" s="2">
        <v>6</v>
      </c>
      <c r="AG83" s="2">
        <v>43</v>
      </c>
    </row>
    <row r="84" spans="21:33">
      <c r="U84" s="1" t="s">
        <v>116</v>
      </c>
      <c r="V84" s="2">
        <v>54</v>
      </c>
      <c r="W84" s="2">
        <v>8</v>
      </c>
      <c r="X84" s="2">
        <v>46</v>
      </c>
      <c r="Y84" s="2">
        <v>59</v>
      </c>
      <c r="Z84" s="2">
        <v>8</v>
      </c>
      <c r="AA84" s="2">
        <v>51</v>
      </c>
      <c r="AB84" s="2">
        <v>57</v>
      </c>
      <c r="AC84" s="2">
        <v>4</v>
      </c>
      <c r="AD84" s="2">
        <v>53</v>
      </c>
      <c r="AE84" s="2">
        <v>63</v>
      </c>
      <c r="AF84" s="2">
        <v>4</v>
      </c>
      <c r="AG84" s="2">
        <v>59</v>
      </c>
    </row>
    <row r="85" spans="21:33">
      <c r="U85" s="1" t="s">
        <v>117</v>
      </c>
      <c r="V85" s="2">
        <v>44</v>
      </c>
      <c r="W85" s="2">
        <v>8</v>
      </c>
      <c r="X85" s="2">
        <v>36</v>
      </c>
      <c r="Y85" s="2">
        <v>52</v>
      </c>
      <c r="Z85" s="2">
        <v>6</v>
      </c>
      <c r="AA85" s="2">
        <v>46</v>
      </c>
      <c r="AB85" s="2">
        <v>55</v>
      </c>
      <c r="AC85" s="2">
        <v>7</v>
      </c>
      <c r="AD85" s="2">
        <v>48</v>
      </c>
      <c r="AE85" s="2">
        <v>62</v>
      </c>
      <c r="AF85" s="2">
        <v>5</v>
      </c>
      <c r="AG85" s="2">
        <v>57</v>
      </c>
    </row>
    <row r="86" spans="21:33">
      <c r="U86" s="1" t="s">
        <v>118</v>
      </c>
      <c r="V86" s="2">
        <v>45</v>
      </c>
      <c r="W86" s="2">
        <v>14</v>
      </c>
      <c r="X86" s="2">
        <v>31</v>
      </c>
      <c r="Y86" s="2">
        <v>43</v>
      </c>
      <c r="Z86" s="2">
        <v>12</v>
      </c>
      <c r="AA86" s="2">
        <v>31</v>
      </c>
      <c r="AB86" s="2">
        <v>57</v>
      </c>
      <c r="AC86" s="2">
        <v>8</v>
      </c>
      <c r="AD86" s="2">
        <v>49</v>
      </c>
      <c r="AE86" s="2">
        <v>57</v>
      </c>
      <c r="AF86" s="2">
        <v>3</v>
      </c>
      <c r="AG86" s="2">
        <v>54</v>
      </c>
    </row>
    <row r="87" spans="21:33">
      <c r="U87" s="1" t="s">
        <v>119</v>
      </c>
      <c r="V87" s="2">
        <v>51</v>
      </c>
      <c r="W87" s="2">
        <v>7</v>
      </c>
      <c r="X87" s="2">
        <v>44</v>
      </c>
      <c r="Y87" s="2">
        <v>56</v>
      </c>
      <c r="Z87" s="2">
        <v>9</v>
      </c>
      <c r="AA87" s="2">
        <v>47</v>
      </c>
      <c r="AB87" s="2">
        <v>53</v>
      </c>
      <c r="AC87" s="2">
        <v>4</v>
      </c>
      <c r="AD87" s="2">
        <v>49</v>
      </c>
      <c r="AE87" s="2">
        <v>61</v>
      </c>
      <c r="AF87" s="2">
        <v>4</v>
      </c>
      <c r="AG87" s="2">
        <v>57</v>
      </c>
    </row>
    <row r="88" spans="21:33">
      <c r="U88" s="1" t="s">
        <v>120</v>
      </c>
      <c r="V88" s="2">
        <v>56</v>
      </c>
      <c r="W88" s="2">
        <v>8</v>
      </c>
      <c r="X88" s="2">
        <v>48</v>
      </c>
      <c r="Y88" s="2">
        <v>47</v>
      </c>
      <c r="Z88" s="2">
        <v>8</v>
      </c>
      <c r="AA88" s="2">
        <v>39</v>
      </c>
      <c r="AB88" s="2">
        <v>60</v>
      </c>
      <c r="AC88" s="2">
        <v>5</v>
      </c>
      <c r="AD88" s="2">
        <v>55</v>
      </c>
      <c r="AE88" s="2">
        <v>53</v>
      </c>
      <c r="AF88" s="2">
        <v>2</v>
      </c>
      <c r="AG88" s="2">
        <v>51</v>
      </c>
    </row>
    <row r="89" spans="21:33">
      <c r="U89" s="1" t="s">
        <v>121</v>
      </c>
      <c r="V89" s="2">
        <v>50</v>
      </c>
      <c r="W89" s="2">
        <v>14</v>
      </c>
      <c r="X89" s="2">
        <v>36</v>
      </c>
      <c r="Y89" s="2">
        <v>58</v>
      </c>
      <c r="Z89" s="2">
        <v>8</v>
      </c>
      <c r="AA89" s="2">
        <v>50</v>
      </c>
      <c r="AB89" s="2">
        <v>58</v>
      </c>
      <c r="AC89" s="2">
        <v>6</v>
      </c>
      <c r="AD89" s="2">
        <v>52</v>
      </c>
      <c r="AE89" s="2">
        <v>54</v>
      </c>
      <c r="AF89" s="2">
        <v>5</v>
      </c>
      <c r="AG89" s="2">
        <v>49</v>
      </c>
    </row>
    <row r="90" spans="21:33">
      <c r="U90" s="1" t="s">
        <v>122</v>
      </c>
      <c r="V90" s="2">
        <v>41</v>
      </c>
      <c r="W90" s="2">
        <v>15</v>
      </c>
      <c r="X90" s="2">
        <v>26</v>
      </c>
      <c r="Y90" s="2">
        <v>50</v>
      </c>
      <c r="Z90" s="2">
        <v>13</v>
      </c>
      <c r="AA90" s="2">
        <v>37</v>
      </c>
      <c r="AB90" s="2">
        <v>54</v>
      </c>
      <c r="AC90" s="2">
        <v>5</v>
      </c>
      <c r="AD90" s="2">
        <v>49</v>
      </c>
      <c r="AE90" s="2">
        <v>52</v>
      </c>
      <c r="AF90" s="2">
        <v>9</v>
      </c>
      <c r="AG90" s="2">
        <v>43</v>
      </c>
    </row>
    <row r="91" spans="21:33">
      <c r="U91" s="1" t="s">
        <v>123</v>
      </c>
      <c r="V91" s="2">
        <v>48</v>
      </c>
      <c r="W91" s="2">
        <v>12</v>
      </c>
      <c r="X91" s="2">
        <v>36</v>
      </c>
      <c r="Y91" s="2">
        <v>51</v>
      </c>
      <c r="Z91" s="2">
        <v>10</v>
      </c>
      <c r="AA91" s="2">
        <v>41</v>
      </c>
      <c r="AB91" s="2">
        <v>45</v>
      </c>
      <c r="AC91" s="2">
        <v>9</v>
      </c>
      <c r="AD91" s="2">
        <v>36</v>
      </c>
      <c r="AE91" s="2">
        <v>51</v>
      </c>
      <c r="AF91" s="2">
        <v>7</v>
      </c>
      <c r="AG91" s="2">
        <v>44</v>
      </c>
    </row>
    <row r="92" spans="21:33">
      <c r="U92" s="1" t="s">
        <v>124</v>
      </c>
      <c r="V92" s="2">
        <v>49</v>
      </c>
      <c r="W92" s="2">
        <v>11</v>
      </c>
      <c r="X92" s="2">
        <v>38</v>
      </c>
      <c r="Y92" s="2">
        <v>49</v>
      </c>
      <c r="Z92" s="2">
        <v>14</v>
      </c>
      <c r="AA92" s="2">
        <v>35</v>
      </c>
      <c r="AB92" s="2">
        <v>48</v>
      </c>
      <c r="AC92" s="2">
        <v>9</v>
      </c>
      <c r="AD92" s="2">
        <v>39</v>
      </c>
      <c r="AE92" s="2">
        <v>50</v>
      </c>
      <c r="AF92" s="2">
        <v>7</v>
      </c>
      <c r="AG92" s="2">
        <v>43</v>
      </c>
    </row>
    <row r="93" spans="21:33">
      <c r="U93" s="1" t="s">
        <v>125</v>
      </c>
      <c r="V93" s="2">
        <v>43</v>
      </c>
      <c r="W93" s="2">
        <v>14</v>
      </c>
      <c r="X93" s="2">
        <v>29</v>
      </c>
      <c r="Y93" s="2">
        <v>50</v>
      </c>
      <c r="Z93" s="2">
        <v>4</v>
      </c>
      <c r="AA93" s="2">
        <v>46</v>
      </c>
      <c r="AB93" s="2">
        <v>46</v>
      </c>
      <c r="AC93" s="2">
        <v>8</v>
      </c>
      <c r="AD93" s="2">
        <v>38</v>
      </c>
      <c r="AE93" s="2">
        <v>50</v>
      </c>
      <c r="AF93" s="2">
        <v>7</v>
      </c>
      <c r="AG93" s="2">
        <v>43</v>
      </c>
    </row>
    <row r="94" spans="21:33">
      <c r="U94" s="1" t="s">
        <v>126</v>
      </c>
      <c r="V94" s="2">
        <v>44</v>
      </c>
      <c r="W94" s="2">
        <v>21</v>
      </c>
      <c r="X94" s="2">
        <v>23</v>
      </c>
      <c r="Y94" s="2">
        <v>48</v>
      </c>
      <c r="Z94" s="2">
        <v>8</v>
      </c>
      <c r="AA94" s="2">
        <v>40</v>
      </c>
      <c r="AB94" s="2">
        <v>48</v>
      </c>
      <c r="AC94" s="2">
        <v>11</v>
      </c>
      <c r="AD94" s="2">
        <v>37</v>
      </c>
      <c r="AE94" s="2">
        <v>46</v>
      </c>
      <c r="AF94" s="2">
        <v>6</v>
      </c>
      <c r="AG94" s="2">
        <v>40</v>
      </c>
    </row>
    <row r="95" spans="21:33">
      <c r="U95" s="1" t="s">
        <v>127</v>
      </c>
      <c r="V95" s="2">
        <v>54</v>
      </c>
      <c r="W95" s="2">
        <v>13</v>
      </c>
      <c r="X95" s="2">
        <v>41</v>
      </c>
      <c r="Y95" s="2">
        <v>35</v>
      </c>
      <c r="Z95" s="2">
        <v>21</v>
      </c>
      <c r="AA95" s="2">
        <v>14</v>
      </c>
      <c r="AB95" s="2">
        <v>40</v>
      </c>
      <c r="AC95" s="2">
        <v>16</v>
      </c>
      <c r="AD95" s="2">
        <v>24</v>
      </c>
      <c r="AE95" s="2">
        <v>46</v>
      </c>
      <c r="AF95" s="2">
        <v>7</v>
      </c>
      <c r="AG95" s="2">
        <v>39</v>
      </c>
    </row>
    <row r="96" spans="21:33">
      <c r="U96" s="1" t="s">
        <v>128</v>
      </c>
      <c r="V96" s="2">
        <v>42</v>
      </c>
      <c r="W96" s="2">
        <v>22</v>
      </c>
      <c r="X96" s="2">
        <v>20</v>
      </c>
      <c r="Y96" s="2">
        <v>48</v>
      </c>
      <c r="Z96" s="2">
        <v>13</v>
      </c>
      <c r="AA96" s="2">
        <v>35</v>
      </c>
      <c r="AB96" s="2">
        <v>45</v>
      </c>
      <c r="AC96" s="2">
        <v>13</v>
      </c>
      <c r="AD96" s="2">
        <v>32</v>
      </c>
      <c r="AE96" s="2">
        <v>47</v>
      </c>
      <c r="AF96" s="2">
        <v>11</v>
      </c>
      <c r="AG96" s="2">
        <v>36</v>
      </c>
    </row>
    <row r="97" spans="21:33">
      <c r="U97" s="1" t="s">
        <v>129</v>
      </c>
      <c r="V97" s="2">
        <v>37</v>
      </c>
      <c r="W97" s="2">
        <v>10</v>
      </c>
      <c r="X97" s="2">
        <v>27</v>
      </c>
      <c r="Y97" s="2">
        <v>48</v>
      </c>
      <c r="Z97" s="2">
        <v>14</v>
      </c>
      <c r="AA97" s="2">
        <v>34</v>
      </c>
      <c r="AB97" s="2">
        <v>43</v>
      </c>
      <c r="AC97" s="2">
        <v>9</v>
      </c>
      <c r="AD97" s="2">
        <v>34</v>
      </c>
      <c r="AE97" s="2">
        <v>47</v>
      </c>
      <c r="AF97" s="2">
        <v>6</v>
      </c>
      <c r="AG97" s="2">
        <v>41</v>
      </c>
    </row>
    <row r="98" spans="21:33">
      <c r="U98" s="1" t="s">
        <v>130</v>
      </c>
      <c r="V98" s="2">
        <v>60</v>
      </c>
      <c r="W98" s="2">
        <v>11</v>
      </c>
      <c r="X98" s="2">
        <v>49</v>
      </c>
      <c r="Y98" s="2">
        <v>43</v>
      </c>
      <c r="Z98" s="2">
        <v>18</v>
      </c>
      <c r="AA98" s="2">
        <v>25</v>
      </c>
      <c r="AB98" s="2">
        <v>45</v>
      </c>
      <c r="AC98" s="2">
        <v>11</v>
      </c>
      <c r="AD98" s="2">
        <v>34</v>
      </c>
      <c r="AE98" s="2">
        <v>44</v>
      </c>
      <c r="AF98" s="2">
        <v>6</v>
      </c>
      <c r="AG98" s="2">
        <v>38</v>
      </c>
    </row>
    <row r="99" spans="21:33">
      <c r="U99" s="1" t="s">
        <v>131</v>
      </c>
      <c r="V99" s="2">
        <v>43</v>
      </c>
      <c r="W99" s="2">
        <v>11</v>
      </c>
      <c r="X99" s="2">
        <v>32</v>
      </c>
      <c r="Y99" s="2">
        <v>44</v>
      </c>
      <c r="Z99" s="2">
        <v>14</v>
      </c>
      <c r="AA99" s="2">
        <v>30</v>
      </c>
      <c r="AB99" s="2">
        <v>46</v>
      </c>
      <c r="AC99" s="2">
        <v>8</v>
      </c>
      <c r="AD99" s="2">
        <v>38</v>
      </c>
      <c r="AE99" s="2">
        <v>47</v>
      </c>
      <c r="AF99" s="2">
        <v>5</v>
      </c>
      <c r="AG99" s="2">
        <v>42</v>
      </c>
    </row>
    <row r="100" spans="21:33">
      <c r="U100" s="1" t="s">
        <v>132</v>
      </c>
      <c r="V100" s="2">
        <v>55</v>
      </c>
      <c r="W100" s="2">
        <v>8</v>
      </c>
      <c r="X100" s="2">
        <v>47</v>
      </c>
      <c r="Y100" s="2">
        <v>47</v>
      </c>
      <c r="Z100" s="2">
        <v>8</v>
      </c>
      <c r="AA100" s="2">
        <v>39</v>
      </c>
      <c r="AB100" s="2">
        <v>50</v>
      </c>
      <c r="AC100" s="2">
        <v>11</v>
      </c>
      <c r="AD100" s="2">
        <v>39</v>
      </c>
      <c r="AE100" s="2">
        <v>46</v>
      </c>
      <c r="AF100" s="2">
        <v>8</v>
      </c>
      <c r="AG100" s="2">
        <v>38</v>
      </c>
    </row>
    <row r="101" spans="21:33">
      <c r="U101" s="1" t="s">
        <v>133</v>
      </c>
      <c r="V101" s="2">
        <v>53</v>
      </c>
      <c r="W101" s="2">
        <v>14</v>
      </c>
      <c r="X101" s="2">
        <v>39</v>
      </c>
      <c r="Y101" s="2">
        <v>46</v>
      </c>
      <c r="Z101" s="2">
        <v>14</v>
      </c>
      <c r="AA101" s="2">
        <v>32</v>
      </c>
      <c r="AB101" s="2">
        <v>44</v>
      </c>
      <c r="AC101" s="2">
        <v>10</v>
      </c>
      <c r="AD101" s="2">
        <v>34</v>
      </c>
      <c r="AE101" s="2">
        <v>47</v>
      </c>
      <c r="AF101" s="2">
        <v>5</v>
      </c>
      <c r="AG101" s="2">
        <v>42</v>
      </c>
    </row>
    <row r="102" spans="21:33">
      <c r="U102" s="1" t="s">
        <v>134</v>
      </c>
      <c r="V102" s="2">
        <v>47</v>
      </c>
      <c r="W102" s="2">
        <v>12</v>
      </c>
      <c r="X102" s="2">
        <v>35</v>
      </c>
      <c r="Y102" s="2">
        <v>43</v>
      </c>
      <c r="Z102" s="2">
        <v>8</v>
      </c>
      <c r="AA102" s="2">
        <v>35</v>
      </c>
      <c r="AB102" s="2">
        <v>44</v>
      </c>
      <c r="AC102" s="2">
        <v>7</v>
      </c>
      <c r="AD102" s="2">
        <v>37</v>
      </c>
      <c r="AE102" s="2">
        <v>47</v>
      </c>
      <c r="AF102" s="2">
        <v>5</v>
      </c>
      <c r="AG102" s="2">
        <v>42</v>
      </c>
    </row>
    <row r="103" spans="21:33">
      <c r="U103" s="1" t="s">
        <v>135</v>
      </c>
      <c r="V103" s="2">
        <v>46</v>
      </c>
      <c r="W103" s="2">
        <v>15</v>
      </c>
      <c r="X103" s="2">
        <v>31</v>
      </c>
      <c r="Y103" s="2">
        <v>51</v>
      </c>
      <c r="Z103" s="2">
        <v>9</v>
      </c>
      <c r="AA103" s="2">
        <v>42</v>
      </c>
      <c r="AB103" s="2">
        <v>48</v>
      </c>
      <c r="AC103" s="2">
        <v>10</v>
      </c>
      <c r="AD103" s="2">
        <v>38</v>
      </c>
      <c r="AE103" s="2">
        <v>45</v>
      </c>
      <c r="AF103" s="2">
        <v>7</v>
      </c>
      <c r="AG103" s="2">
        <v>38</v>
      </c>
    </row>
    <row r="104" spans="21:33">
      <c r="U104" s="1" t="s">
        <v>136</v>
      </c>
      <c r="V104" s="2">
        <v>45</v>
      </c>
      <c r="W104" s="2">
        <v>18</v>
      </c>
      <c r="X104" s="2">
        <v>27</v>
      </c>
      <c r="Y104" s="2">
        <v>45</v>
      </c>
      <c r="Z104" s="2">
        <v>15</v>
      </c>
      <c r="AA104" s="2">
        <v>30</v>
      </c>
      <c r="AB104" s="2">
        <v>40</v>
      </c>
      <c r="AC104" s="2">
        <v>15</v>
      </c>
      <c r="AD104" s="2">
        <v>25</v>
      </c>
      <c r="AE104" s="2">
        <v>46</v>
      </c>
      <c r="AF104" s="2">
        <v>6</v>
      </c>
      <c r="AG104" s="2">
        <v>40</v>
      </c>
    </row>
    <row r="105" spans="21:33">
      <c r="U105" s="1" t="s">
        <v>137</v>
      </c>
      <c r="V105" s="2">
        <v>41</v>
      </c>
      <c r="W105" s="2">
        <v>15</v>
      </c>
      <c r="X105" s="2">
        <v>26</v>
      </c>
      <c r="Y105" s="2">
        <v>45</v>
      </c>
      <c r="Z105" s="2">
        <v>22</v>
      </c>
      <c r="AA105" s="2">
        <v>23</v>
      </c>
      <c r="AB105" s="2">
        <v>40</v>
      </c>
      <c r="AC105" s="2">
        <v>12</v>
      </c>
      <c r="AD105" s="2">
        <v>28</v>
      </c>
      <c r="AE105" s="2">
        <v>41</v>
      </c>
      <c r="AF105" s="2">
        <v>7</v>
      </c>
      <c r="AG105" s="2">
        <v>34</v>
      </c>
    </row>
    <row r="106" spans="21:33">
      <c r="U106" s="1" t="s">
        <v>138</v>
      </c>
      <c r="V106" s="2">
        <v>40</v>
      </c>
      <c r="W106" s="2">
        <v>12</v>
      </c>
      <c r="X106" s="2">
        <v>28</v>
      </c>
      <c r="Y106" s="2">
        <v>55</v>
      </c>
      <c r="Z106" s="2">
        <v>10</v>
      </c>
      <c r="AA106" s="2">
        <v>45</v>
      </c>
      <c r="AB106" s="2">
        <v>42</v>
      </c>
      <c r="AC106" s="2">
        <v>9</v>
      </c>
      <c r="AD106" s="2">
        <v>33</v>
      </c>
      <c r="AE106" s="2">
        <v>42</v>
      </c>
      <c r="AF106" s="2">
        <v>7</v>
      </c>
      <c r="AG106" s="2">
        <v>35</v>
      </c>
    </row>
    <row r="107" spans="21:33">
      <c r="U107" s="1" t="s">
        <v>139</v>
      </c>
      <c r="V107" s="2">
        <v>49</v>
      </c>
      <c r="W107" s="2">
        <v>11</v>
      </c>
      <c r="X107" s="2">
        <v>38</v>
      </c>
      <c r="Y107" s="2">
        <v>54</v>
      </c>
      <c r="Z107" s="2">
        <v>9</v>
      </c>
      <c r="AA107" s="2">
        <v>45</v>
      </c>
      <c r="AB107" s="2">
        <v>49</v>
      </c>
      <c r="AC107" s="2">
        <v>12</v>
      </c>
      <c r="AD107" s="2">
        <v>37</v>
      </c>
      <c r="AE107" s="2">
        <v>47</v>
      </c>
      <c r="AF107" s="2">
        <v>7</v>
      </c>
      <c r="AG107" s="2">
        <v>40</v>
      </c>
    </row>
    <row r="108" spans="21:33">
      <c r="U108" s="1" t="s">
        <v>140</v>
      </c>
      <c r="V108" s="2">
        <v>52</v>
      </c>
      <c r="W108" s="2">
        <v>8</v>
      </c>
      <c r="X108" s="2">
        <v>44</v>
      </c>
      <c r="Y108" s="2">
        <v>39</v>
      </c>
      <c r="Z108" s="2">
        <v>9</v>
      </c>
      <c r="AA108" s="2">
        <v>30</v>
      </c>
      <c r="AB108" s="2">
        <v>49</v>
      </c>
      <c r="AC108" s="2">
        <v>7</v>
      </c>
      <c r="AD108" s="2">
        <v>42</v>
      </c>
      <c r="AE108" s="2">
        <v>48</v>
      </c>
      <c r="AF108" s="2">
        <v>6</v>
      </c>
      <c r="AG108" s="2">
        <v>42</v>
      </c>
    </row>
    <row r="109" spans="21:33">
      <c r="U109" s="1" t="s">
        <v>141</v>
      </c>
      <c r="V109" s="2">
        <v>54</v>
      </c>
      <c r="W109" s="2">
        <v>12</v>
      </c>
      <c r="X109" s="2">
        <v>42</v>
      </c>
      <c r="Y109" s="2">
        <v>50</v>
      </c>
      <c r="Z109" s="2">
        <v>6</v>
      </c>
      <c r="AA109" s="2">
        <v>44</v>
      </c>
      <c r="AB109" s="2">
        <v>42</v>
      </c>
      <c r="AC109" s="2">
        <v>8</v>
      </c>
      <c r="AD109" s="2">
        <v>34</v>
      </c>
      <c r="AE109" s="2">
        <v>42</v>
      </c>
      <c r="AF109" s="2">
        <v>4</v>
      </c>
      <c r="AG109" s="2">
        <v>38</v>
      </c>
    </row>
    <row r="110" spans="21:33">
      <c r="U110" s="1" t="s">
        <v>142</v>
      </c>
      <c r="V110" s="2">
        <v>38</v>
      </c>
      <c r="W110" s="2">
        <v>23</v>
      </c>
      <c r="X110" s="2">
        <v>15</v>
      </c>
      <c r="Y110" s="2">
        <v>36</v>
      </c>
      <c r="Z110" s="2">
        <v>30</v>
      </c>
      <c r="AA110" s="2">
        <v>6</v>
      </c>
      <c r="AB110" s="2">
        <v>37</v>
      </c>
      <c r="AC110" s="2">
        <v>22</v>
      </c>
      <c r="AD110" s="2">
        <v>15</v>
      </c>
      <c r="AE110" s="2">
        <v>44</v>
      </c>
      <c r="AF110" s="2">
        <v>15</v>
      </c>
      <c r="AG110" s="2">
        <v>29</v>
      </c>
    </row>
    <row r="111" spans="21:33">
      <c r="U111" s="1" t="s">
        <v>143</v>
      </c>
      <c r="V111" s="2">
        <v>36</v>
      </c>
      <c r="W111" s="2">
        <v>35</v>
      </c>
      <c r="X111" s="2">
        <v>1</v>
      </c>
      <c r="Y111" s="2">
        <v>12</v>
      </c>
      <c r="Z111" s="2">
        <v>51</v>
      </c>
      <c r="AA111" s="2">
        <v>-39</v>
      </c>
      <c r="AB111" s="2">
        <v>18</v>
      </c>
      <c r="AC111" s="2">
        <v>31</v>
      </c>
      <c r="AD111" s="2">
        <v>-13</v>
      </c>
      <c r="AE111" s="2">
        <v>23</v>
      </c>
      <c r="AF111" s="2">
        <v>26</v>
      </c>
      <c r="AG111" s="2">
        <v>-3</v>
      </c>
    </row>
    <row r="112" spans="21:33">
      <c r="U112" s="1" t="s">
        <v>144</v>
      </c>
      <c r="V112" s="2">
        <v>33</v>
      </c>
      <c r="W112" s="2">
        <v>41</v>
      </c>
      <c r="X112" s="2">
        <v>-8</v>
      </c>
      <c r="Y112" s="2">
        <v>19</v>
      </c>
      <c r="Z112" s="2">
        <v>44</v>
      </c>
      <c r="AA112" s="2">
        <v>-25</v>
      </c>
      <c r="AB112" s="2">
        <v>24</v>
      </c>
      <c r="AC112" s="2">
        <v>33</v>
      </c>
      <c r="AD112" s="2">
        <v>-9</v>
      </c>
      <c r="AE112" s="2">
        <v>26</v>
      </c>
      <c r="AF112" s="2">
        <v>23</v>
      </c>
      <c r="AG112" s="2">
        <v>3</v>
      </c>
    </row>
    <row r="113" spans="21:33">
      <c r="U113" s="1" t="s">
        <v>145</v>
      </c>
      <c r="V113" s="2">
        <v>38</v>
      </c>
      <c r="W113" s="2">
        <v>33</v>
      </c>
      <c r="X113" s="2">
        <v>5</v>
      </c>
      <c r="Y113" s="2">
        <v>29</v>
      </c>
      <c r="Z113" s="2">
        <v>35</v>
      </c>
      <c r="AA113" s="2">
        <v>-6</v>
      </c>
      <c r="AB113" s="2">
        <v>29</v>
      </c>
      <c r="AC113" s="2">
        <v>20</v>
      </c>
      <c r="AD113" s="2">
        <v>9</v>
      </c>
      <c r="AE113" s="2">
        <v>37</v>
      </c>
      <c r="AF113" s="2">
        <v>15</v>
      </c>
      <c r="AG113" s="2">
        <v>22</v>
      </c>
    </row>
    <row r="114" spans="21:33">
      <c r="U114" s="1" t="s">
        <v>146</v>
      </c>
      <c r="V114" s="2">
        <v>38</v>
      </c>
      <c r="W114" s="2">
        <v>30</v>
      </c>
      <c r="X114" s="2">
        <v>8</v>
      </c>
      <c r="Y114" s="2">
        <v>38</v>
      </c>
      <c r="Z114" s="2">
        <v>23</v>
      </c>
      <c r="AA114" s="2">
        <v>15</v>
      </c>
      <c r="AB114" s="2">
        <v>32</v>
      </c>
      <c r="AC114" s="2">
        <v>21</v>
      </c>
      <c r="AD114" s="2">
        <v>11</v>
      </c>
      <c r="AE114" s="2">
        <v>33</v>
      </c>
      <c r="AF114" s="2">
        <v>16</v>
      </c>
      <c r="AG114" s="2">
        <v>17</v>
      </c>
    </row>
    <row r="115" spans="21:33">
      <c r="U115" s="1" t="s">
        <v>147</v>
      </c>
      <c r="V115" s="2">
        <v>33</v>
      </c>
      <c r="W115" s="2">
        <v>35</v>
      </c>
      <c r="X115" s="2">
        <v>-2</v>
      </c>
      <c r="Y115" s="2">
        <v>33</v>
      </c>
      <c r="Z115" s="2">
        <v>35</v>
      </c>
      <c r="AA115" s="2">
        <v>-2</v>
      </c>
      <c r="AB115" s="2">
        <v>31</v>
      </c>
      <c r="AC115" s="2">
        <v>20</v>
      </c>
      <c r="AD115" s="2">
        <v>11</v>
      </c>
      <c r="AE115" s="2">
        <v>36</v>
      </c>
      <c r="AF115" s="2">
        <v>17</v>
      </c>
      <c r="AG115" s="2">
        <v>19</v>
      </c>
    </row>
    <row r="116" spans="21:33">
      <c r="U116" s="1" t="s">
        <v>148</v>
      </c>
      <c r="V116" s="2">
        <v>46</v>
      </c>
      <c r="W116" s="2">
        <v>20</v>
      </c>
      <c r="X116" s="2">
        <v>26</v>
      </c>
      <c r="Y116" s="2">
        <v>35</v>
      </c>
      <c r="Z116" s="2">
        <v>30</v>
      </c>
      <c r="AA116" s="2">
        <v>5</v>
      </c>
      <c r="AB116" s="2">
        <v>40</v>
      </c>
      <c r="AC116" s="2">
        <v>14</v>
      </c>
      <c r="AD116" s="2">
        <v>26</v>
      </c>
      <c r="AE116" s="2">
        <v>40</v>
      </c>
      <c r="AF116" s="2">
        <v>7</v>
      </c>
      <c r="AG116" s="2">
        <v>33</v>
      </c>
    </row>
    <row r="117" spans="21:33">
      <c r="U117" s="1" t="s">
        <v>149</v>
      </c>
      <c r="V117" s="2">
        <v>42</v>
      </c>
      <c r="W117" s="2">
        <v>28</v>
      </c>
      <c r="X117" s="2">
        <v>14</v>
      </c>
      <c r="Y117" s="2">
        <v>34</v>
      </c>
      <c r="Z117" s="2">
        <v>24</v>
      </c>
      <c r="AA117" s="2">
        <v>10</v>
      </c>
      <c r="AB117" s="2">
        <v>38</v>
      </c>
      <c r="AC117" s="2">
        <v>18</v>
      </c>
      <c r="AD117" s="2">
        <v>20</v>
      </c>
      <c r="AE117" s="2">
        <v>44</v>
      </c>
      <c r="AF117" s="2">
        <v>11</v>
      </c>
      <c r="AG117" s="2">
        <v>33</v>
      </c>
    </row>
    <row r="118" spans="21:33">
      <c r="U118" s="1" t="s">
        <v>150</v>
      </c>
      <c r="V118" s="2">
        <v>51</v>
      </c>
      <c r="W118" s="2">
        <v>12</v>
      </c>
      <c r="X118" s="2">
        <v>39</v>
      </c>
      <c r="Y118" s="2">
        <v>39</v>
      </c>
      <c r="Z118" s="2">
        <v>14</v>
      </c>
      <c r="AA118" s="2">
        <v>25</v>
      </c>
      <c r="AB118" s="2">
        <v>33</v>
      </c>
      <c r="AC118" s="2">
        <v>18</v>
      </c>
      <c r="AD118" s="2">
        <v>15</v>
      </c>
      <c r="AE118" s="2">
        <v>44</v>
      </c>
      <c r="AF118" s="2">
        <v>5</v>
      </c>
      <c r="AG118" s="2">
        <v>39</v>
      </c>
    </row>
    <row r="119" spans="21:33">
      <c r="U119" s="1" t="s">
        <v>151</v>
      </c>
      <c r="V119" s="2">
        <v>48</v>
      </c>
      <c r="W119" s="2">
        <v>13</v>
      </c>
      <c r="X119" s="2">
        <v>35</v>
      </c>
      <c r="Y119" s="2">
        <v>33</v>
      </c>
      <c r="Z119" s="2">
        <v>28</v>
      </c>
      <c r="AA119" s="2">
        <v>5</v>
      </c>
      <c r="AB119" s="2">
        <v>38</v>
      </c>
      <c r="AC119" s="2">
        <v>19</v>
      </c>
      <c r="AD119" s="2">
        <v>19</v>
      </c>
      <c r="AE119" s="2">
        <v>44</v>
      </c>
      <c r="AF119" s="2">
        <v>8</v>
      </c>
      <c r="AG119" s="2">
        <v>36</v>
      </c>
    </row>
    <row r="120" spans="21:33">
      <c r="U120" s="1" t="s">
        <v>152</v>
      </c>
      <c r="V120" s="2">
        <v>48</v>
      </c>
      <c r="W120" s="2">
        <v>16</v>
      </c>
      <c r="X120" s="2">
        <v>32</v>
      </c>
      <c r="Y120" s="2">
        <v>42</v>
      </c>
      <c r="Z120" s="2">
        <v>23</v>
      </c>
      <c r="AA120" s="2">
        <v>19</v>
      </c>
      <c r="AB120" s="2">
        <v>36</v>
      </c>
      <c r="AC120" s="2">
        <v>20</v>
      </c>
      <c r="AD120" s="2">
        <v>16</v>
      </c>
      <c r="AE120" s="2">
        <v>40</v>
      </c>
      <c r="AF120" s="2">
        <v>9</v>
      </c>
      <c r="AG120" s="2">
        <v>31</v>
      </c>
    </row>
    <row r="121" spans="21:33">
      <c r="U121" s="1" t="s">
        <v>153</v>
      </c>
      <c r="V121" s="2">
        <v>52</v>
      </c>
      <c r="W121" s="2">
        <v>20</v>
      </c>
      <c r="X121" s="2">
        <v>32</v>
      </c>
      <c r="Y121" s="2">
        <v>43</v>
      </c>
      <c r="Z121" s="2">
        <v>19</v>
      </c>
      <c r="AA121" s="2">
        <v>24</v>
      </c>
      <c r="AB121" s="2">
        <v>45</v>
      </c>
      <c r="AC121" s="2">
        <v>17</v>
      </c>
      <c r="AD121" s="2">
        <v>28</v>
      </c>
      <c r="AE121" s="2">
        <v>44</v>
      </c>
      <c r="AF121" s="2">
        <v>15</v>
      </c>
      <c r="AG121" s="2">
        <v>29</v>
      </c>
    </row>
    <row r="122" spans="21:33">
      <c r="U122" s="1" t="s">
        <v>154</v>
      </c>
      <c r="V122" s="2">
        <v>57</v>
      </c>
      <c r="W122" s="2">
        <v>12</v>
      </c>
      <c r="X122" s="2">
        <v>45</v>
      </c>
      <c r="Y122" s="2">
        <v>39</v>
      </c>
      <c r="Z122" s="2">
        <v>25</v>
      </c>
      <c r="AA122" s="2">
        <v>14</v>
      </c>
      <c r="AB122" s="2">
        <v>47</v>
      </c>
      <c r="AC122" s="2">
        <v>14</v>
      </c>
      <c r="AD122" s="2">
        <v>33</v>
      </c>
      <c r="AE122" s="2">
        <v>50</v>
      </c>
      <c r="AF122" s="2">
        <v>8</v>
      </c>
      <c r="AG122" s="2">
        <v>42</v>
      </c>
    </row>
    <row r="123" spans="21:33">
      <c r="U123" s="1" t="s">
        <v>155</v>
      </c>
      <c r="V123" s="2">
        <v>48</v>
      </c>
      <c r="W123" s="2">
        <v>23</v>
      </c>
      <c r="X123" s="2">
        <v>25</v>
      </c>
      <c r="Y123" s="2">
        <v>48</v>
      </c>
      <c r="Z123" s="2">
        <v>19</v>
      </c>
      <c r="AA123" s="2">
        <v>29</v>
      </c>
      <c r="AB123" s="2">
        <v>51</v>
      </c>
      <c r="AC123" s="2">
        <v>16</v>
      </c>
      <c r="AD123" s="2">
        <v>35</v>
      </c>
      <c r="AE123" s="2">
        <v>51</v>
      </c>
      <c r="AF123" s="2">
        <v>7</v>
      </c>
      <c r="AG123" s="2">
        <v>44</v>
      </c>
    </row>
    <row r="124" spans="21:33">
      <c r="U124" s="1" t="s">
        <v>156</v>
      </c>
      <c r="V124" s="2">
        <v>47</v>
      </c>
      <c r="W124" s="2">
        <v>19</v>
      </c>
      <c r="X124" s="2">
        <v>28</v>
      </c>
      <c r="Y124" s="2">
        <v>36</v>
      </c>
      <c r="Z124" s="2">
        <v>23</v>
      </c>
      <c r="AA124" s="2">
        <v>13</v>
      </c>
      <c r="AB124" s="2">
        <v>54</v>
      </c>
      <c r="AC124" s="2">
        <v>14</v>
      </c>
      <c r="AD124" s="2">
        <v>40</v>
      </c>
      <c r="AE124" s="2">
        <v>43</v>
      </c>
      <c r="AF124" s="2">
        <v>13</v>
      </c>
      <c r="AG124" s="2">
        <v>30</v>
      </c>
    </row>
    <row r="125" spans="21:33">
      <c r="U125" s="1" t="s">
        <v>157</v>
      </c>
      <c r="V125" s="2">
        <v>47</v>
      </c>
      <c r="W125" s="2">
        <v>28</v>
      </c>
      <c r="X125" s="2">
        <v>19</v>
      </c>
      <c r="Y125" s="2">
        <v>50</v>
      </c>
      <c r="Z125" s="2">
        <v>21</v>
      </c>
      <c r="AA125" s="2">
        <v>29</v>
      </c>
      <c r="AB125" s="2">
        <v>49</v>
      </c>
      <c r="AC125" s="2">
        <v>19</v>
      </c>
      <c r="AD125" s="2">
        <v>30</v>
      </c>
      <c r="AE125" s="2">
        <v>45</v>
      </c>
      <c r="AF125" s="2">
        <v>14</v>
      </c>
      <c r="AG125" s="2">
        <v>31</v>
      </c>
    </row>
    <row r="126" spans="21:33">
      <c r="U126" s="1" t="s">
        <v>158</v>
      </c>
      <c r="V126" s="2">
        <v>57</v>
      </c>
      <c r="W126" s="2">
        <v>19</v>
      </c>
      <c r="X126" s="2">
        <v>38</v>
      </c>
      <c r="Y126" s="2">
        <v>45</v>
      </c>
      <c r="Z126" s="2">
        <v>28</v>
      </c>
      <c r="AA126" s="2">
        <v>17</v>
      </c>
      <c r="AB126" s="2">
        <v>39</v>
      </c>
      <c r="AC126" s="2">
        <v>22</v>
      </c>
      <c r="AD126" s="2">
        <v>17</v>
      </c>
      <c r="AE126" s="2">
        <v>42</v>
      </c>
      <c r="AF126" s="2">
        <v>17</v>
      </c>
      <c r="AG126" s="2">
        <v>25</v>
      </c>
    </row>
    <row r="127" spans="21:33">
      <c r="U127" s="1" t="s">
        <v>159</v>
      </c>
      <c r="V127" s="2">
        <v>46</v>
      </c>
      <c r="W127" s="2">
        <v>24</v>
      </c>
      <c r="X127" s="2">
        <v>22</v>
      </c>
      <c r="Y127" s="2">
        <v>35</v>
      </c>
      <c r="Z127" s="2">
        <v>29</v>
      </c>
      <c r="AA127" s="2">
        <v>6</v>
      </c>
      <c r="AB127" s="2">
        <v>36</v>
      </c>
      <c r="AC127" s="2">
        <v>26</v>
      </c>
      <c r="AD127" s="2">
        <v>10</v>
      </c>
      <c r="AE127" s="2">
        <v>42</v>
      </c>
      <c r="AF127" s="2">
        <v>16</v>
      </c>
      <c r="AG127" s="2">
        <v>26</v>
      </c>
    </row>
    <row r="128" spans="21:33">
      <c r="U128" s="1" t="s">
        <v>160</v>
      </c>
      <c r="V128" s="2">
        <v>41</v>
      </c>
      <c r="W128" s="2">
        <v>21</v>
      </c>
      <c r="X128" s="2">
        <v>20</v>
      </c>
      <c r="Y128" s="2">
        <v>34</v>
      </c>
      <c r="Z128" s="2">
        <v>31</v>
      </c>
      <c r="AA128" s="2">
        <v>3</v>
      </c>
      <c r="AB128" s="2">
        <v>34</v>
      </c>
      <c r="AC128" s="2">
        <v>25</v>
      </c>
      <c r="AD128" s="2">
        <v>9</v>
      </c>
      <c r="AE128" s="2">
        <v>41</v>
      </c>
      <c r="AF128" s="2">
        <v>20</v>
      </c>
      <c r="AG128" s="2">
        <v>21</v>
      </c>
    </row>
    <row r="129" spans="21:33">
      <c r="U129" s="1" t="s">
        <v>161</v>
      </c>
      <c r="V129" s="2">
        <v>42</v>
      </c>
      <c r="W129" s="2">
        <v>24</v>
      </c>
      <c r="X129" s="2">
        <v>18</v>
      </c>
      <c r="Y129" s="2">
        <v>29</v>
      </c>
      <c r="Z129" s="2">
        <v>27</v>
      </c>
      <c r="AA129" s="2">
        <v>2</v>
      </c>
      <c r="AB129" s="2">
        <v>37</v>
      </c>
      <c r="AC129" s="2">
        <v>19</v>
      </c>
      <c r="AD129" s="2">
        <v>18</v>
      </c>
      <c r="AE129" s="2">
        <v>47</v>
      </c>
      <c r="AF129" s="2">
        <v>19</v>
      </c>
      <c r="AG129" s="2">
        <v>28</v>
      </c>
    </row>
    <row r="130" spans="21:33">
      <c r="U130" s="1" t="s">
        <v>162</v>
      </c>
      <c r="V130" s="2">
        <v>57</v>
      </c>
      <c r="W130" s="2">
        <v>21</v>
      </c>
      <c r="X130" s="2">
        <v>36</v>
      </c>
      <c r="Y130" s="2">
        <v>35</v>
      </c>
      <c r="Z130" s="2">
        <v>30</v>
      </c>
      <c r="AA130" s="2">
        <v>5</v>
      </c>
      <c r="AB130" s="2">
        <v>41</v>
      </c>
      <c r="AC130" s="2">
        <v>22</v>
      </c>
      <c r="AD130" s="2">
        <v>19</v>
      </c>
      <c r="AE130" s="2">
        <v>44</v>
      </c>
      <c r="AF130" s="2">
        <v>14</v>
      </c>
      <c r="AG130" s="2">
        <v>30</v>
      </c>
    </row>
    <row r="131" spans="21:33">
      <c r="U131" s="1" t="s">
        <v>163</v>
      </c>
      <c r="V131" s="2">
        <v>51</v>
      </c>
      <c r="W131" s="2">
        <v>19</v>
      </c>
      <c r="X131" s="2">
        <v>32</v>
      </c>
      <c r="Y131" s="2">
        <v>43</v>
      </c>
      <c r="Z131" s="2">
        <v>21</v>
      </c>
      <c r="AA131" s="2">
        <v>22</v>
      </c>
      <c r="AB131" s="2">
        <v>37</v>
      </c>
      <c r="AC131" s="2">
        <v>22</v>
      </c>
      <c r="AD131" s="2">
        <v>15</v>
      </c>
      <c r="AE131" s="2">
        <v>46</v>
      </c>
      <c r="AF131" s="2">
        <v>12</v>
      </c>
      <c r="AG131" s="2">
        <v>34</v>
      </c>
    </row>
    <row r="132" spans="21:33">
      <c r="U132" s="1" t="s">
        <v>164</v>
      </c>
      <c r="V132" s="2">
        <v>49</v>
      </c>
      <c r="W132" s="2">
        <v>7</v>
      </c>
      <c r="X132" s="2">
        <v>42</v>
      </c>
      <c r="Y132" s="2">
        <v>43</v>
      </c>
      <c r="Z132" s="2">
        <v>19</v>
      </c>
      <c r="AA132" s="2">
        <v>24</v>
      </c>
      <c r="AB132" s="2">
        <v>37</v>
      </c>
      <c r="AC132" s="2">
        <v>20</v>
      </c>
      <c r="AD132" s="2">
        <v>17</v>
      </c>
      <c r="AE132" s="2">
        <v>43</v>
      </c>
      <c r="AF132" s="2">
        <v>10</v>
      </c>
      <c r="AG132" s="2">
        <v>33</v>
      </c>
    </row>
    <row r="133" spans="21:33">
      <c r="U133" s="1" t="s">
        <v>165</v>
      </c>
      <c r="V133" s="2">
        <v>53</v>
      </c>
      <c r="W133" s="2">
        <v>15</v>
      </c>
      <c r="X133" s="2">
        <v>38</v>
      </c>
      <c r="Y133" s="2">
        <v>41</v>
      </c>
      <c r="Z133" s="2">
        <v>19</v>
      </c>
      <c r="AA133" s="2">
        <v>22</v>
      </c>
      <c r="AB133" s="2">
        <v>45</v>
      </c>
      <c r="AC133" s="2">
        <v>15</v>
      </c>
      <c r="AD133" s="2">
        <v>30</v>
      </c>
      <c r="AE133" s="2">
        <v>42</v>
      </c>
      <c r="AF133" s="2">
        <v>15</v>
      </c>
      <c r="AG133" s="2">
        <v>27</v>
      </c>
    </row>
    <row r="134" spans="21:33">
      <c r="U134" s="1" t="s">
        <v>166</v>
      </c>
      <c r="V134" s="2">
        <v>50</v>
      </c>
      <c r="W134" s="2">
        <v>19</v>
      </c>
      <c r="X134" s="2">
        <v>31</v>
      </c>
      <c r="Y134" s="2">
        <v>43</v>
      </c>
      <c r="Z134" s="2">
        <v>24</v>
      </c>
      <c r="AA134" s="2">
        <v>19</v>
      </c>
      <c r="AB134" s="2">
        <v>47</v>
      </c>
      <c r="AC134" s="2">
        <v>20</v>
      </c>
      <c r="AD134" s="2">
        <v>27</v>
      </c>
      <c r="AE134" s="2">
        <v>49</v>
      </c>
      <c r="AF134" s="2">
        <v>19</v>
      </c>
      <c r="AG134" s="2">
        <v>30</v>
      </c>
    </row>
    <row r="135" spans="21:33">
      <c r="U135" s="1" t="s">
        <v>167</v>
      </c>
      <c r="V135" s="2">
        <v>47</v>
      </c>
      <c r="W135" s="2">
        <v>26</v>
      </c>
      <c r="X135" s="2">
        <v>21</v>
      </c>
      <c r="Y135" s="2">
        <v>47</v>
      </c>
      <c r="Z135" s="2">
        <v>23</v>
      </c>
      <c r="AA135" s="2">
        <v>24</v>
      </c>
      <c r="AB135" s="2">
        <v>37</v>
      </c>
      <c r="AC135" s="2">
        <v>27</v>
      </c>
      <c r="AD135" s="2">
        <v>10</v>
      </c>
      <c r="AE135" s="2">
        <v>51</v>
      </c>
      <c r="AF135" s="2">
        <v>21</v>
      </c>
      <c r="AG135" s="2">
        <v>30</v>
      </c>
    </row>
    <row r="136" spans="21:33">
      <c r="U136" s="1" t="s">
        <v>168</v>
      </c>
      <c r="V136" s="2">
        <v>61</v>
      </c>
      <c r="W136" s="2">
        <v>20</v>
      </c>
      <c r="X136" s="2">
        <v>41</v>
      </c>
      <c r="Y136" s="2">
        <v>45</v>
      </c>
      <c r="Z136" s="2">
        <v>23</v>
      </c>
      <c r="AA136" s="2">
        <v>22</v>
      </c>
      <c r="AB136" s="2">
        <v>41</v>
      </c>
      <c r="AC136" s="2">
        <v>27</v>
      </c>
      <c r="AD136" s="2">
        <v>14</v>
      </c>
      <c r="AE136" s="2">
        <v>37</v>
      </c>
      <c r="AF136" s="2">
        <v>19</v>
      </c>
      <c r="AG136" s="2">
        <v>18</v>
      </c>
    </row>
    <row r="137" spans="21:33">
      <c r="U137" s="1" t="s">
        <v>169</v>
      </c>
      <c r="V137" s="2">
        <v>55</v>
      </c>
      <c r="W137" s="2">
        <v>20</v>
      </c>
      <c r="X137" s="2">
        <v>35</v>
      </c>
      <c r="Y137" s="2">
        <v>42</v>
      </c>
      <c r="Z137" s="2">
        <v>35</v>
      </c>
      <c r="AA137" s="2">
        <v>7</v>
      </c>
      <c r="AB137" s="2">
        <v>37</v>
      </c>
      <c r="AC137" s="2">
        <v>31</v>
      </c>
      <c r="AD137" s="2">
        <v>6</v>
      </c>
      <c r="AE137" s="2">
        <v>38</v>
      </c>
      <c r="AF137" s="2">
        <v>27</v>
      </c>
      <c r="AG137" s="2">
        <v>11</v>
      </c>
    </row>
    <row r="138" spans="21:33">
      <c r="U138" s="1" t="s">
        <v>170</v>
      </c>
      <c r="V138" s="2">
        <v>49</v>
      </c>
      <c r="W138" s="2">
        <v>21</v>
      </c>
      <c r="X138" s="2">
        <v>28</v>
      </c>
      <c r="Y138" s="2">
        <v>33</v>
      </c>
      <c r="Z138" s="2">
        <v>35</v>
      </c>
      <c r="AA138" s="2">
        <v>-2</v>
      </c>
      <c r="AB138" s="2">
        <v>32</v>
      </c>
      <c r="AC138" s="2">
        <v>38</v>
      </c>
      <c r="AD138" s="2">
        <v>-6</v>
      </c>
      <c r="AE138" s="2">
        <v>38</v>
      </c>
      <c r="AF138" s="2">
        <v>25</v>
      </c>
      <c r="AG138" s="2">
        <v>13</v>
      </c>
    </row>
    <row r="139" spans="21:33">
      <c r="U139" s="1" t="s">
        <v>171</v>
      </c>
      <c r="V139" s="2">
        <v>43</v>
      </c>
      <c r="W139" s="2">
        <v>28</v>
      </c>
      <c r="X139" s="2">
        <v>15</v>
      </c>
      <c r="Y139" s="2">
        <v>37</v>
      </c>
      <c r="Z139" s="2">
        <v>37</v>
      </c>
      <c r="AA139" s="2">
        <v>0</v>
      </c>
      <c r="AB139" s="2">
        <v>27</v>
      </c>
      <c r="AC139" s="2">
        <v>36</v>
      </c>
      <c r="AD139" s="2">
        <v>-9</v>
      </c>
      <c r="AE139" s="2">
        <v>26</v>
      </c>
      <c r="AF139" s="2">
        <v>30</v>
      </c>
      <c r="AG139" s="2">
        <v>-4</v>
      </c>
    </row>
    <row r="140" spans="21:33">
      <c r="U140" s="1" t="s">
        <v>172</v>
      </c>
      <c r="V140" s="2">
        <v>35</v>
      </c>
      <c r="W140" s="2">
        <v>37</v>
      </c>
      <c r="X140" s="2">
        <v>-2</v>
      </c>
      <c r="Y140" s="2">
        <v>43</v>
      </c>
      <c r="Z140" s="2">
        <v>27</v>
      </c>
      <c r="AA140" s="2">
        <v>16</v>
      </c>
      <c r="AB140" s="2">
        <v>25</v>
      </c>
      <c r="AC140" s="2">
        <v>38</v>
      </c>
      <c r="AD140" s="2">
        <v>-13</v>
      </c>
      <c r="AE140" s="2">
        <v>29</v>
      </c>
      <c r="AF140" s="2">
        <v>32</v>
      </c>
      <c r="AG140" s="2">
        <v>-3</v>
      </c>
    </row>
    <row r="141" spans="21:33">
      <c r="U141" s="1" t="s">
        <v>173</v>
      </c>
      <c r="V141" s="2">
        <v>42</v>
      </c>
      <c r="W141" s="2">
        <v>34</v>
      </c>
      <c r="X141" s="2">
        <v>8</v>
      </c>
      <c r="Y141" s="2">
        <v>25</v>
      </c>
      <c r="Z141" s="2">
        <v>37</v>
      </c>
      <c r="AA141" s="2">
        <v>-12</v>
      </c>
      <c r="AB141" s="2">
        <v>21</v>
      </c>
      <c r="AC141" s="2">
        <v>44</v>
      </c>
      <c r="AD141" s="2">
        <v>-23</v>
      </c>
      <c r="AE141" s="2">
        <v>32</v>
      </c>
      <c r="AF141" s="2">
        <v>30</v>
      </c>
      <c r="AG141" s="2">
        <v>2</v>
      </c>
    </row>
    <row r="142" spans="21:33">
      <c r="U142" s="1" t="s">
        <v>174</v>
      </c>
      <c r="V142" s="2">
        <v>39</v>
      </c>
      <c r="W142" s="2">
        <v>30</v>
      </c>
      <c r="X142" s="2">
        <v>9</v>
      </c>
      <c r="Y142" s="2">
        <v>24</v>
      </c>
      <c r="Z142" s="2">
        <v>41</v>
      </c>
      <c r="AA142" s="2">
        <v>-17</v>
      </c>
      <c r="AB142" s="2">
        <v>27</v>
      </c>
      <c r="AC142" s="2">
        <v>36</v>
      </c>
      <c r="AD142" s="2">
        <v>-9</v>
      </c>
      <c r="AE142" s="2">
        <v>27</v>
      </c>
      <c r="AF142" s="2">
        <v>32</v>
      </c>
      <c r="AG142" s="2">
        <v>-5</v>
      </c>
    </row>
    <row r="143" spans="21:33">
      <c r="U143" s="1" t="s">
        <v>175</v>
      </c>
      <c r="V143" s="2">
        <v>41</v>
      </c>
      <c r="W143" s="2">
        <v>32</v>
      </c>
      <c r="X143" s="2">
        <v>9</v>
      </c>
      <c r="Y143" s="2">
        <v>21</v>
      </c>
      <c r="Z143" s="2">
        <v>47</v>
      </c>
      <c r="AA143" s="2">
        <v>-26</v>
      </c>
      <c r="AB143" s="2">
        <v>26</v>
      </c>
      <c r="AC143" s="2">
        <v>41</v>
      </c>
      <c r="AD143" s="2">
        <v>-15</v>
      </c>
      <c r="AE143" s="2">
        <v>29</v>
      </c>
      <c r="AF143" s="2">
        <v>30</v>
      </c>
      <c r="AG143" s="2">
        <v>-1</v>
      </c>
    </row>
    <row r="144" spans="21:33">
      <c r="U144" s="1" t="s">
        <v>176</v>
      </c>
      <c r="V144" s="2">
        <v>43</v>
      </c>
      <c r="W144" s="2">
        <v>32</v>
      </c>
      <c r="X144" s="2">
        <v>11</v>
      </c>
      <c r="Y144" s="2">
        <v>23</v>
      </c>
      <c r="Z144" s="2">
        <v>45</v>
      </c>
      <c r="AA144" s="2">
        <v>-22</v>
      </c>
      <c r="AB144" s="2">
        <v>27</v>
      </c>
      <c r="AC144" s="2">
        <v>37</v>
      </c>
      <c r="AD144" s="2">
        <v>-11</v>
      </c>
      <c r="AE144" s="2">
        <v>32</v>
      </c>
      <c r="AF144" s="2">
        <v>38</v>
      </c>
      <c r="AG144" s="2">
        <v>-6</v>
      </c>
    </row>
    <row r="145" spans="21:33">
      <c r="U145" s="1" t="s">
        <v>177</v>
      </c>
      <c r="V145" s="2">
        <v>40</v>
      </c>
      <c r="W145" s="2">
        <v>30</v>
      </c>
      <c r="X145" s="2">
        <v>10</v>
      </c>
      <c r="Y145" s="2">
        <v>23</v>
      </c>
      <c r="Z145" s="2">
        <v>45</v>
      </c>
      <c r="AA145" s="2">
        <v>-22</v>
      </c>
      <c r="AB145" s="2">
        <v>30</v>
      </c>
      <c r="AC145" s="2">
        <v>34</v>
      </c>
      <c r="AD145" s="2">
        <v>-4</v>
      </c>
      <c r="AE145" s="2">
        <v>25</v>
      </c>
      <c r="AF145" s="2">
        <v>35</v>
      </c>
      <c r="AG145" s="2">
        <v>-10</v>
      </c>
    </row>
    <row r="146" spans="21:33">
      <c r="U146" s="1" t="s">
        <v>178</v>
      </c>
      <c r="V146" s="2">
        <v>39</v>
      </c>
      <c r="W146" s="2">
        <v>28</v>
      </c>
      <c r="X146" s="2">
        <v>12</v>
      </c>
      <c r="Y146" s="2">
        <v>31</v>
      </c>
      <c r="Z146" s="2">
        <v>37</v>
      </c>
      <c r="AA146" s="2">
        <v>-6</v>
      </c>
      <c r="AB146" s="2">
        <v>26</v>
      </c>
      <c r="AC146" s="2">
        <v>38</v>
      </c>
      <c r="AD146" s="2">
        <v>-12</v>
      </c>
      <c r="AE146" s="2">
        <v>31</v>
      </c>
      <c r="AF146" s="2">
        <v>22</v>
      </c>
      <c r="AG146" s="2">
        <v>9</v>
      </c>
    </row>
    <row r="147" spans="21:33">
      <c r="U147" s="1" t="s">
        <v>179</v>
      </c>
      <c r="V147" s="2">
        <v>44</v>
      </c>
      <c r="W147" s="2">
        <v>32</v>
      </c>
      <c r="X147" s="2">
        <v>12</v>
      </c>
      <c r="Y147" s="2">
        <v>34</v>
      </c>
      <c r="Z147" s="2">
        <v>31</v>
      </c>
      <c r="AA147" s="2">
        <v>3</v>
      </c>
      <c r="AB147" s="2">
        <v>36</v>
      </c>
      <c r="AC147" s="2">
        <v>33</v>
      </c>
      <c r="AD147" s="2">
        <v>3</v>
      </c>
      <c r="AE147" s="2">
        <v>32</v>
      </c>
      <c r="AF147" s="2">
        <v>30</v>
      </c>
      <c r="AG147" s="2">
        <v>2</v>
      </c>
    </row>
    <row r="148" spans="21:33">
      <c r="U148" s="1" t="s">
        <v>180</v>
      </c>
      <c r="V148" s="2">
        <v>42</v>
      </c>
      <c r="W148" s="2">
        <v>29</v>
      </c>
      <c r="X148" s="2">
        <v>13</v>
      </c>
      <c r="Y148" s="2">
        <v>37</v>
      </c>
      <c r="Z148" s="2">
        <v>26</v>
      </c>
      <c r="AA148" s="2">
        <v>11</v>
      </c>
      <c r="AB148" s="2">
        <v>39</v>
      </c>
      <c r="AC148" s="2">
        <v>28</v>
      </c>
      <c r="AD148" s="2">
        <v>11</v>
      </c>
      <c r="AE148" s="2">
        <v>34</v>
      </c>
      <c r="AF148" s="2">
        <v>28</v>
      </c>
      <c r="AG148" s="2">
        <v>6</v>
      </c>
    </row>
    <row r="149" spans="21:33">
      <c r="U149" s="1" t="s">
        <v>181</v>
      </c>
      <c r="V149" s="2">
        <v>35</v>
      </c>
      <c r="W149" s="2">
        <v>29</v>
      </c>
      <c r="X149" s="2">
        <v>6</v>
      </c>
      <c r="Y149" s="2">
        <v>35</v>
      </c>
      <c r="Z149" s="2">
        <v>29</v>
      </c>
      <c r="AA149" s="2">
        <v>6</v>
      </c>
      <c r="AB149" s="2">
        <v>37</v>
      </c>
      <c r="AC149" s="2">
        <v>26</v>
      </c>
      <c r="AD149" s="2">
        <v>11</v>
      </c>
      <c r="AE149" s="2">
        <v>39</v>
      </c>
      <c r="AF149" s="2">
        <v>19</v>
      </c>
      <c r="AG149" s="2">
        <v>20</v>
      </c>
    </row>
    <row r="150" spans="21:33">
      <c r="U150" s="1" t="s">
        <v>182</v>
      </c>
      <c r="V150" s="2">
        <v>45</v>
      </c>
      <c r="W150" s="2">
        <v>25</v>
      </c>
      <c r="X150" s="2">
        <v>20</v>
      </c>
      <c r="Y150" s="2">
        <v>40</v>
      </c>
      <c r="Z150" s="2">
        <v>24</v>
      </c>
      <c r="AA150" s="2">
        <v>15</v>
      </c>
      <c r="AB150" s="2">
        <v>38</v>
      </c>
      <c r="AC150" s="2">
        <v>26</v>
      </c>
      <c r="AD150" s="2">
        <v>12</v>
      </c>
      <c r="AE150" s="2">
        <v>42</v>
      </c>
      <c r="AF150" s="2">
        <v>20</v>
      </c>
      <c r="AG150" s="2">
        <v>22</v>
      </c>
    </row>
    <row r="151" spans="21:33">
      <c r="U151" s="1" t="s">
        <v>183</v>
      </c>
      <c r="V151" s="2">
        <v>42</v>
      </c>
      <c r="W151" s="2">
        <v>30</v>
      </c>
      <c r="X151" s="2">
        <v>11</v>
      </c>
      <c r="Y151" s="2">
        <v>42</v>
      </c>
      <c r="Z151" s="2">
        <v>21</v>
      </c>
      <c r="AA151" s="2">
        <v>21</v>
      </c>
      <c r="AB151" s="2">
        <v>39</v>
      </c>
      <c r="AC151" s="2">
        <v>27</v>
      </c>
      <c r="AD151" s="2">
        <v>12</v>
      </c>
      <c r="AE151" s="2">
        <v>41</v>
      </c>
      <c r="AF151" s="2">
        <v>21</v>
      </c>
      <c r="AG151" s="2">
        <v>19</v>
      </c>
    </row>
    <row r="152" spans="21:33">
      <c r="U152" s="1" t="s">
        <v>184</v>
      </c>
      <c r="V152" s="2">
        <v>40</v>
      </c>
      <c r="W152" s="2">
        <v>27</v>
      </c>
      <c r="X152" s="2">
        <v>12</v>
      </c>
      <c r="Y152" s="2">
        <v>42</v>
      </c>
      <c r="Z152" s="2">
        <v>23</v>
      </c>
      <c r="AA152" s="2">
        <v>19</v>
      </c>
      <c r="AB152" s="2">
        <v>44</v>
      </c>
      <c r="AC152" s="2">
        <v>23</v>
      </c>
      <c r="AD152" s="2">
        <v>22</v>
      </c>
      <c r="AE152" s="2">
        <v>40</v>
      </c>
      <c r="AF152" s="2">
        <v>17</v>
      </c>
      <c r="AG152" s="2">
        <v>23</v>
      </c>
    </row>
    <row r="153" spans="21:33">
      <c r="U153" s="1" t="s">
        <v>185</v>
      </c>
      <c r="V153" s="2">
        <v>40</v>
      </c>
      <c r="W153" s="2">
        <v>26</v>
      </c>
      <c r="X153" s="2">
        <v>13</v>
      </c>
      <c r="Y153" s="2">
        <v>44</v>
      </c>
      <c r="Z153" s="2">
        <v>20</v>
      </c>
      <c r="AA153" s="2">
        <v>23</v>
      </c>
      <c r="AB153" s="2">
        <v>41</v>
      </c>
      <c r="AC153" s="2">
        <v>21</v>
      </c>
      <c r="AD153" s="2">
        <v>20</v>
      </c>
      <c r="AE153" s="2">
        <v>36</v>
      </c>
      <c r="AF153" s="2">
        <v>24</v>
      </c>
      <c r="AG153" s="2">
        <v>12</v>
      </c>
    </row>
    <row r="154" spans="21:33">
      <c r="U154" s="1" t="s">
        <v>186</v>
      </c>
      <c r="V154" s="2">
        <v>44</v>
      </c>
      <c r="W154" s="2">
        <v>22</v>
      </c>
      <c r="X154" s="2">
        <v>21</v>
      </c>
      <c r="Y154" s="2">
        <v>36</v>
      </c>
      <c r="Z154" s="2">
        <v>30</v>
      </c>
      <c r="AA154" s="2">
        <v>6</v>
      </c>
      <c r="AB154" s="2">
        <v>38</v>
      </c>
      <c r="AC154" s="2">
        <v>26</v>
      </c>
      <c r="AD154" s="2">
        <v>12</v>
      </c>
      <c r="AE154" s="2">
        <v>45</v>
      </c>
      <c r="AF154" s="2">
        <v>17</v>
      </c>
      <c r="AG154" s="2">
        <v>28</v>
      </c>
    </row>
    <row r="155" spans="21:33">
      <c r="U155" s="1" t="s">
        <v>187</v>
      </c>
      <c r="V155" s="2">
        <v>41</v>
      </c>
      <c r="W155" s="2">
        <v>28</v>
      </c>
      <c r="X155" s="2">
        <v>13</v>
      </c>
      <c r="Y155" s="2">
        <v>40</v>
      </c>
      <c r="Z155" s="2">
        <v>20</v>
      </c>
      <c r="AA155" s="2">
        <v>20</v>
      </c>
      <c r="AB155" s="2">
        <v>34</v>
      </c>
      <c r="AC155" s="2">
        <v>26</v>
      </c>
      <c r="AD155" s="2">
        <v>8</v>
      </c>
      <c r="AE155" s="2">
        <v>45</v>
      </c>
      <c r="AF155" s="2">
        <v>19</v>
      </c>
      <c r="AG155" s="2">
        <v>26</v>
      </c>
    </row>
    <row r="156" spans="21:33">
      <c r="U156" s="1" t="s">
        <v>188</v>
      </c>
      <c r="V156" s="2">
        <v>39</v>
      </c>
      <c r="W156" s="2">
        <v>18</v>
      </c>
      <c r="X156" s="2">
        <v>21</v>
      </c>
      <c r="Y156" s="2">
        <v>37</v>
      </c>
      <c r="Z156" s="2">
        <v>27</v>
      </c>
      <c r="AA156" s="2">
        <v>10</v>
      </c>
      <c r="AB156" s="2">
        <v>35</v>
      </c>
      <c r="AC156" s="2">
        <v>24</v>
      </c>
      <c r="AD156" s="2">
        <v>10</v>
      </c>
      <c r="AE156" s="2">
        <v>37</v>
      </c>
      <c r="AF156" s="2">
        <v>22</v>
      </c>
      <c r="AG156" s="2">
        <v>15</v>
      </c>
    </row>
    <row r="157" spans="21:33">
      <c r="U157" s="1" t="s">
        <v>189</v>
      </c>
      <c r="V157" s="2">
        <v>49</v>
      </c>
      <c r="W157" s="2">
        <v>21</v>
      </c>
      <c r="X157" s="2">
        <v>28</v>
      </c>
      <c r="Y157" s="2">
        <v>38</v>
      </c>
      <c r="Z157" s="2">
        <v>31</v>
      </c>
      <c r="AA157" s="2">
        <v>7</v>
      </c>
      <c r="AB157" s="2">
        <v>39</v>
      </c>
      <c r="AC157" s="2">
        <v>24</v>
      </c>
      <c r="AD157" s="2">
        <v>16</v>
      </c>
      <c r="AE157" s="2">
        <v>40</v>
      </c>
      <c r="AF157" s="2">
        <v>17</v>
      </c>
      <c r="AG157" s="2">
        <v>23</v>
      </c>
    </row>
    <row r="158" spans="21:33">
      <c r="U158" s="1" t="s">
        <v>190</v>
      </c>
      <c r="V158" s="2">
        <v>40</v>
      </c>
      <c r="W158" s="2">
        <v>29</v>
      </c>
      <c r="X158" s="2">
        <v>11</v>
      </c>
      <c r="Y158" s="2">
        <v>41</v>
      </c>
      <c r="Z158" s="2">
        <v>11</v>
      </c>
      <c r="AA158" s="2">
        <v>31</v>
      </c>
      <c r="AB158" s="2">
        <v>39</v>
      </c>
      <c r="AC158" s="2">
        <v>19</v>
      </c>
      <c r="AD158" s="2">
        <v>20</v>
      </c>
      <c r="AE158" s="2">
        <v>40</v>
      </c>
      <c r="AF158" s="2">
        <v>17</v>
      </c>
      <c r="AG158" s="2">
        <v>23</v>
      </c>
    </row>
    <row r="159" spans="21:33">
      <c r="U159" s="1" t="s">
        <v>191</v>
      </c>
      <c r="V159" s="2">
        <v>41</v>
      </c>
      <c r="W159" s="2">
        <v>24</v>
      </c>
      <c r="X159" s="2">
        <v>18</v>
      </c>
      <c r="Y159" s="2">
        <v>46</v>
      </c>
      <c r="Z159" s="2">
        <v>13</v>
      </c>
      <c r="AA159" s="2">
        <v>33</v>
      </c>
      <c r="AB159" s="2">
        <v>39</v>
      </c>
      <c r="AC159" s="2">
        <v>17</v>
      </c>
      <c r="AD159" s="2">
        <v>22</v>
      </c>
      <c r="AE159" s="2">
        <v>43</v>
      </c>
      <c r="AF159" s="2">
        <v>17</v>
      </c>
      <c r="AG159" s="2">
        <v>26</v>
      </c>
    </row>
    <row r="160" spans="21:33">
      <c r="U160" s="1" t="s">
        <v>192</v>
      </c>
      <c r="V160" s="2">
        <v>42</v>
      </c>
      <c r="W160" s="2">
        <v>20</v>
      </c>
      <c r="X160" s="2">
        <v>22</v>
      </c>
      <c r="Y160" s="2">
        <v>46</v>
      </c>
      <c r="Z160" s="2">
        <v>22</v>
      </c>
      <c r="AA160" s="2">
        <v>24</v>
      </c>
      <c r="AB160" s="2">
        <v>46</v>
      </c>
      <c r="AC160" s="2">
        <v>16</v>
      </c>
      <c r="AD160" s="2">
        <v>30</v>
      </c>
      <c r="AE160" s="2">
        <v>35</v>
      </c>
      <c r="AF160" s="2">
        <v>13</v>
      </c>
      <c r="AG160" s="2">
        <v>21</v>
      </c>
    </row>
    <row r="161" spans="21:33">
      <c r="U161" s="1" t="s">
        <v>193</v>
      </c>
      <c r="V161" s="2">
        <v>51</v>
      </c>
      <c r="W161" s="2">
        <v>20</v>
      </c>
      <c r="X161" s="2">
        <v>30</v>
      </c>
      <c r="Y161" s="2">
        <v>55</v>
      </c>
      <c r="Z161" s="2">
        <v>17</v>
      </c>
      <c r="AA161" s="2">
        <v>39</v>
      </c>
      <c r="AB161" s="2">
        <v>38</v>
      </c>
      <c r="AC161" s="2">
        <v>18</v>
      </c>
      <c r="AD161" s="2">
        <v>19</v>
      </c>
      <c r="AE161" s="2">
        <v>42</v>
      </c>
      <c r="AF161" s="2">
        <v>13</v>
      </c>
      <c r="AG161" s="2">
        <v>30</v>
      </c>
    </row>
    <row r="162" spans="21:33">
      <c r="U162" s="1" t="s">
        <v>194</v>
      </c>
      <c r="V162" s="2">
        <v>43</v>
      </c>
      <c r="W162" s="2">
        <v>23</v>
      </c>
      <c r="X162" s="2">
        <v>20</v>
      </c>
      <c r="Y162" s="2">
        <v>42</v>
      </c>
      <c r="Z162" s="2">
        <v>26</v>
      </c>
      <c r="AA162" s="2">
        <v>16</v>
      </c>
      <c r="AB162" s="2">
        <v>42</v>
      </c>
      <c r="AC162" s="2">
        <v>19</v>
      </c>
      <c r="AD162" s="2">
        <v>23</v>
      </c>
      <c r="AE162" s="2">
        <v>37</v>
      </c>
      <c r="AF162" s="2">
        <v>15</v>
      </c>
      <c r="AG162" s="2">
        <v>23</v>
      </c>
    </row>
    <row r="163" spans="21:33">
      <c r="U163" s="1" t="s">
        <v>195</v>
      </c>
      <c r="V163" s="2">
        <v>39</v>
      </c>
      <c r="W163" s="2">
        <v>26</v>
      </c>
      <c r="X163" s="2">
        <v>13</v>
      </c>
      <c r="Y163" s="2">
        <v>44</v>
      </c>
      <c r="Z163" s="2">
        <v>26</v>
      </c>
      <c r="AA163" s="2">
        <v>18</v>
      </c>
      <c r="AB163" s="2">
        <v>33</v>
      </c>
      <c r="AC163" s="2">
        <v>27</v>
      </c>
      <c r="AD163" s="2">
        <v>6</v>
      </c>
      <c r="AE163" s="2">
        <v>37</v>
      </c>
      <c r="AF163" s="2">
        <v>18</v>
      </c>
      <c r="AG163" s="2">
        <v>19</v>
      </c>
    </row>
  </sheetData>
  <pageMargins left="0.7" right="0.7" top="0.75" bottom="0.75" header="0.3" footer="0.3"/>
  <pageSetup paperSize="9"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G163"/>
  <sheetViews>
    <sheetView topLeftCell="A31" workbookViewId="0"/>
  </sheetViews>
  <sheetFormatPr defaultColWidth="10.85546875" defaultRowHeight="14.45"/>
  <cols>
    <col min="22" max="33" width="29.140625" customWidth="1"/>
  </cols>
  <sheetData>
    <row r="1" spans="21:33">
      <c r="U1" s="1" t="s">
        <v>30</v>
      </c>
      <c r="V1" s="1" t="s">
        <v>316</v>
      </c>
      <c r="W1" s="1" t="s">
        <v>317</v>
      </c>
      <c r="X1" s="1" t="s">
        <v>318</v>
      </c>
      <c r="Y1" s="1" t="s">
        <v>319</v>
      </c>
      <c r="Z1" s="1" t="s">
        <v>320</v>
      </c>
      <c r="AA1" s="1" t="s">
        <v>321</v>
      </c>
      <c r="AB1" s="1" t="s">
        <v>322</v>
      </c>
      <c r="AC1" s="1" t="s">
        <v>323</v>
      </c>
      <c r="AD1" s="1" t="s">
        <v>324</v>
      </c>
      <c r="AE1" s="1" t="s">
        <v>325</v>
      </c>
      <c r="AF1" s="1" t="s">
        <v>326</v>
      </c>
      <c r="AG1" s="1" t="s">
        <v>327</v>
      </c>
    </row>
    <row r="2" spans="21:33">
      <c r="U2" s="1" t="s">
        <v>34</v>
      </c>
      <c r="V2" s="2">
        <v>33</v>
      </c>
      <c r="W2" s="2">
        <v>20</v>
      </c>
      <c r="X2" s="2">
        <v>13</v>
      </c>
      <c r="Y2" s="2">
        <v>30</v>
      </c>
      <c r="Z2" s="2">
        <v>13</v>
      </c>
      <c r="AA2" s="2">
        <v>17</v>
      </c>
      <c r="AB2" s="2">
        <v>43</v>
      </c>
      <c r="AC2" s="2">
        <v>12</v>
      </c>
      <c r="AD2" s="2">
        <v>31</v>
      </c>
      <c r="AE2" s="2">
        <v>18</v>
      </c>
      <c r="AF2" s="2">
        <v>37</v>
      </c>
      <c r="AG2" s="2">
        <v>-19</v>
      </c>
    </row>
    <row r="3" spans="21:33">
      <c r="U3" s="1" t="s">
        <v>35</v>
      </c>
      <c r="V3" s="2">
        <v>27</v>
      </c>
      <c r="W3" s="2">
        <v>19</v>
      </c>
      <c r="X3" s="2">
        <v>8</v>
      </c>
      <c r="Y3" s="2">
        <v>26</v>
      </c>
      <c r="Z3" s="2">
        <v>21</v>
      </c>
      <c r="AA3" s="2">
        <v>5</v>
      </c>
      <c r="AB3" s="2">
        <v>46</v>
      </c>
      <c r="AC3" s="2">
        <v>16</v>
      </c>
      <c r="AD3" s="2">
        <v>30</v>
      </c>
      <c r="AE3" s="2">
        <v>39</v>
      </c>
      <c r="AF3" s="2">
        <v>22</v>
      </c>
      <c r="AG3" s="2">
        <v>17</v>
      </c>
    </row>
    <row r="4" spans="21:33">
      <c r="U4" s="1" t="s">
        <v>36</v>
      </c>
      <c r="V4" s="2">
        <v>25</v>
      </c>
      <c r="W4" s="2">
        <v>17</v>
      </c>
      <c r="X4" s="2">
        <v>8</v>
      </c>
      <c r="Y4" s="2">
        <v>31</v>
      </c>
      <c r="Z4" s="2">
        <v>20</v>
      </c>
      <c r="AA4" s="2">
        <v>11</v>
      </c>
      <c r="AB4" s="2">
        <v>29</v>
      </c>
      <c r="AC4" s="2">
        <v>15</v>
      </c>
      <c r="AD4" s="2">
        <v>14</v>
      </c>
      <c r="AE4" s="2">
        <v>22</v>
      </c>
      <c r="AF4" s="2">
        <v>44</v>
      </c>
      <c r="AG4" s="2">
        <v>-22</v>
      </c>
    </row>
    <row r="5" spans="21:33">
      <c r="U5" s="1" t="s">
        <v>37</v>
      </c>
      <c r="V5" s="2">
        <v>21</v>
      </c>
      <c r="W5" s="2">
        <v>24</v>
      </c>
      <c r="X5" s="2">
        <v>-3</v>
      </c>
      <c r="Y5" s="2">
        <v>26</v>
      </c>
      <c r="Z5" s="2">
        <v>18</v>
      </c>
      <c r="AA5" s="2">
        <v>8</v>
      </c>
      <c r="AB5" s="2">
        <v>25</v>
      </c>
      <c r="AC5" s="2">
        <v>33</v>
      </c>
      <c r="AD5" s="2">
        <v>-8</v>
      </c>
      <c r="AE5" s="2">
        <v>20</v>
      </c>
      <c r="AF5" s="2">
        <v>31</v>
      </c>
      <c r="AG5" s="2">
        <v>-11</v>
      </c>
    </row>
    <row r="6" spans="21:33">
      <c r="U6" s="1" t="s">
        <v>38</v>
      </c>
      <c r="V6" s="2">
        <v>18</v>
      </c>
      <c r="W6" s="2">
        <v>28</v>
      </c>
      <c r="X6" s="2">
        <v>-10</v>
      </c>
      <c r="Y6" s="2">
        <v>25</v>
      </c>
      <c r="Z6" s="2">
        <v>18</v>
      </c>
      <c r="AA6" s="2">
        <v>7</v>
      </c>
      <c r="AB6" s="2">
        <v>42</v>
      </c>
      <c r="AC6" s="2">
        <v>12</v>
      </c>
      <c r="AD6" s="2">
        <v>30</v>
      </c>
      <c r="AE6" s="2">
        <v>21</v>
      </c>
      <c r="AF6" s="2">
        <v>42</v>
      </c>
      <c r="AG6" s="2">
        <v>-21</v>
      </c>
    </row>
    <row r="7" spans="21:33">
      <c r="U7" s="1" t="s">
        <v>39</v>
      </c>
      <c r="V7" s="2">
        <v>16</v>
      </c>
      <c r="W7" s="2">
        <v>30</v>
      </c>
      <c r="X7" s="2">
        <v>-14</v>
      </c>
      <c r="Y7" s="2">
        <v>31</v>
      </c>
      <c r="Z7" s="2">
        <v>20</v>
      </c>
      <c r="AA7" s="2">
        <v>11</v>
      </c>
      <c r="AB7" s="2">
        <v>38</v>
      </c>
      <c r="AC7" s="2">
        <v>19</v>
      </c>
      <c r="AD7" s="2">
        <v>19</v>
      </c>
      <c r="AE7" s="2">
        <v>0</v>
      </c>
      <c r="AF7" s="2">
        <v>24</v>
      </c>
      <c r="AG7" s="2">
        <v>-24</v>
      </c>
    </row>
    <row r="8" spans="21:33">
      <c r="U8" s="1" t="s">
        <v>40</v>
      </c>
      <c r="V8" s="2">
        <v>14</v>
      </c>
      <c r="W8" s="2">
        <v>28</v>
      </c>
      <c r="X8" s="2">
        <v>-14</v>
      </c>
      <c r="Y8" s="2">
        <v>26</v>
      </c>
      <c r="Z8" s="2">
        <v>19</v>
      </c>
      <c r="AA8" s="2">
        <v>7</v>
      </c>
      <c r="AB8" s="2">
        <v>28</v>
      </c>
      <c r="AC8" s="2">
        <v>18</v>
      </c>
      <c r="AD8" s="2">
        <v>10</v>
      </c>
      <c r="AE8" s="2">
        <v>23</v>
      </c>
      <c r="AF8" s="2">
        <v>32</v>
      </c>
      <c r="AG8" s="2">
        <v>-9</v>
      </c>
    </row>
    <row r="9" spans="21:33">
      <c r="U9" s="1" t="s">
        <v>41</v>
      </c>
      <c r="V9" s="2">
        <v>17</v>
      </c>
      <c r="W9" s="2">
        <v>22</v>
      </c>
      <c r="X9" s="2">
        <v>-5</v>
      </c>
      <c r="Y9" s="2">
        <v>30</v>
      </c>
      <c r="Z9" s="2">
        <v>23</v>
      </c>
      <c r="AA9" s="2">
        <v>7</v>
      </c>
      <c r="AB9" s="2">
        <v>25</v>
      </c>
      <c r="AC9" s="2">
        <v>25</v>
      </c>
      <c r="AD9" s="2">
        <v>0</v>
      </c>
      <c r="AE9" s="2">
        <v>9</v>
      </c>
      <c r="AF9" s="2">
        <v>34</v>
      </c>
      <c r="AG9" s="2">
        <v>-25</v>
      </c>
    </row>
    <row r="10" spans="21:33">
      <c r="U10" s="1" t="s">
        <v>42</v>
      </c>
      <c r="V10" s="2">
        <v>19</v>
      </c>
      <c r="W10" s="2">
        <v>25</v>
      </c>
      <c r="X10" s="2">
        <v>-6</v>
      </c>
      <c r="Y10" s="2">
        <v>25</v>
      </c>
      <c r="Z10" s="2">
        <v>18</v>
      </c>
      <c r="AA10" s="2">
        <v>7</v>
      </c>
      <c r="AB10" s="2">
        <v>34</v>
      </c>
      <c r="AC10" s="2">
        <v>16</v>
      </c>
      <c r="AD10" s="2">
        <v>18</v>
      </c>
      <c r="AE10" s="2">
        <v>36</v>
      </c>
      <c r="AF10" s="2">
        <v>19</v>
      </c>
      <c r="AG10" s="2">
        <v>17</v>
      </c>
    </row>
    <row r="11" spans="21:33">
      <c r="U11" s="1" t="s">
        <v>43</v>
      </c>
      <c r="V11" s="2">
        <v>24</v>
      </c>
      <c r="W11" s="2">
        <v>18</v>
      </c>
      <c r="X11" s="2">
        <v>6</v>
      </c>
      <c r="Y11" s="2">
        <v>31</v>
      </c>
      <c r="Z11" s="2">
        <v>13</v>
      </c>
      <c r="AA11" s="2">
        <v>18</v>
      </c>
      <c r="AB11" s="2">
        <v>35</v>
      </c>
      <c r="AC11" s="2">
        <v>16</v>
      </c>
      <c r="AD11" s="2">
        <v>19</v>
      </c>
      <c r="AE11" s="2">
        <v>15</v>
      </c>
      <c r="AF11" s="2">
        <v>24</v>
      </c>
      <c r="AG11" s="2">
        <v>-9</v>
      </c>
    </row>
    <row r="12" spans="21:33">
      <c r="U12" s="1" t="s">
        <v>44</v>
      </c>
      <c r="V12" s="2">
        <v>25</v>
      </c>
      <c r="W12" s="2">
        <v>16</v>
      </c>
      <c r="X12" s="2">
        <v>9</v>
      </c>
      <c r="Y12" s="2">
        <v>40</v>
      </c>
      <c r="Z12" s="2">
        <v>14</v>
      </c>
      <c r="AA12" s="2">
        <v>26</v>
      </c>
      <c r="AB12" s="2">
        <v>40</v>
      </c>
      <c r="AC12" s="2">
        <v>9</v>
      </c>
      <c r="AD12" s="2">
        <v>31</v>
      </c>
      <c r="AE12" s="2">
        <v>36</v>
      </c>
      <c r="AF12" s="2">
        <v>32</v>
      </c>
      <c r="AG12" s="2">
        <v>4</v>
      </c>
    </row>
    <row r="13" spans="21:33">
      <c r="U13" s="1" t="s">
        <v>45</v>
      </c>
      <c r="V13" s="2">
        <v>27</v>
      </c>
      <c r="W13" s="2">
        <v>16</v>
      </c>
      <c r="X13" s="2">
        <v>11</v>
      </c>
      <c r="Y13" s="2">
        <v>24</v>
      </c>
      <c r="Z13" s="2">
        <v>17</v>
      </c>
      <c r="AA13" s="2">
        <v>7</v>
      </c>
      <c r="AB13" s="2">
        <v>33</v>
      </c>
      <c r="AC13" s="2">
        <v>14</v>
      </c>
      <c r="AD13" s="2">
        <v>19</v>
      </c>
      <c r="AE13" s="2">
        <v>23</v>
      </c>
      <c r="AF13" s="2">
        <v>10</v>
      </c>
      <c r="AG13" s="2">
        <v>13</v>
      </c>
    </row>
    <row r="14" spans="21:33">
      <c r="U14" s="1" t="s">
        <v>46</v>
      </c>
      <c r="V14" s="2">
        <v>30</v>
      </c>
      <c r="W14" s="2">
        <v>13</v>
      </c>
      <c r="X14" s="2">
        <v>17</v>
      </c>
      <c r="Y14" s="2">
        <v>41</v>
      </c>
      <c r="Z14" s="2">
        <v>12</v>
      </c>
      <c r="AA14" s="2">
        <v>29</v>
      </c>
      <c r="AB14" s="2">
        <v>42</v>
      </c>
      <c r="AC14" s="2">
        <v>19</v>
      </c>
      <c r="AD14" s="2">
        <v>23</v>
      </c>
      <c r="AE14" s="2">
        <v>36</v>
      </c>
      <c r="AF14" s="2">
        <v>10</v>
      </c>
      <c r="AG14" s="2">
        <v>26</v>
      </c>
    </row>
    <row r="15" spans="21:33">
      <c r="U15" s="1" t="s">
        <v>47</v>
      </c>
      <c r="V15" s="2">
        <v>31</v>
      </c>
      <c r="W15" s="2">
        <v>16</v>
      </c>
      <c r="X15" s="2">
        <v>15</v>
      </c>
      <c r="Y15" s="2">
        <v>34</v>
      </c>
      <c r="Z15" s="2">
        <v>12</v>
      </c>
      <c r="AA15" s="2">
        <v>22</v>
      </c>
      <c r="AB15" s="2">
        <v>38</v>
      </c>
      <c r="AC15" s="2">
        <v>14</v>
      </c>
      <c r="AD15" s="2">
        <v>24</v>
      </c>
      <c r="AE15" s="2">
        <v>32</v>
      </c>
      <c r="AF15" s="2">
        <v>24</v>
      </c>
      <c r="AG15" s="2">
        <v>8</v>
      </c>
    </row>
    <row r="16" spans="21:33">
      <c r="U16" s="1" t="s">
        <v>48</v>
      </c>
      <c r="V16" s="2">
        <v>33</v>
      </c>
      <c r="W16" s="2">
        <v>10</v>
      </c>
      <c r="X16" s="2">
        <v>23</v>
      </c>
      <c r="Y16" s="2">
        <v>41</v>
      </c>
      <c r="Z16" s="2">
        <v>18</v>
      </c>
      <c r="AA16" s="2">
        <v>23</v>
      </c>
      <c r="AB16" s="2">
        <v>37</v>
      </c>
      <c r="AC16" s="2">
        <v>13</v>
      </c>
      <c r="AD16" s="2">
        <v>24</v>
      </c>
      <c r="AE16" s="2">
        <v>40</v>
      </c>
      <c r="AF16" s="2">
        <v>11</v>
      </c>
      <c r="AG16" s="2">
        <v>29</v>
      </c>
    </row>
    <row r="17" spans="21:33">
      <c r="U17" s="1" t="s">
        <v>49</v>
      </c>
      <c r="V17" s="2">
        <v>32</v>
      </c>
      <c r="W17" s="2">
        <v>14</v>
      </c>
      <c r="X17" s="2">
        <v>18</v>
      </c>
      <c r="Y17" s="2">
        <v>42</v>
      </c>
      <c r="Z17" s="2">
        <v>5</v>
      </c>
      <c r="AA17" s="2">
        <v>37</v>
      </c>
      <c r="AB17" s="2">
        <v>32</v>
      </c>
      <c r="AC17" s="2">
        <v>20</v>
      </c>
      <c r="AD17" s="2">
        <v>12</v>
      </c>
      <c r="AE17" s="2">
        <v>49</v>
      </c>
      <c r="AF17" s="2">
        <v>7</v>
      </c>
      <c r="AG17" s="2">
        <v>42</v>
      </c>
    </row>
    <row r="18" spans="21:33">
      <c r="U18" s="1" t="s">
        <v>50</v>
      </c>
      <c r="V18" s="2">
        <v>31</v>
      </c>
      <c r="W18" s="2">
        <v>11</v>
      </c>
      <c r="X18" s="2">
        <v>20</v>
      </c>
      <c r="Y18" s="2">
        <v>44</v>
      </c>
      <c r="Z18" s="2">
        <v>11</v>
      </c>
      <c r="AA18" s="2">
        <v>33</v>
      </c>
      <c r="AB18" s="2">
        <v>45</v>
      </c>
      <c r="AC18" s="2">
        <v>9</v>
      </c>
      <c r="AD18" s="2">
        <v>36</v>
      </c>
      <c r="AE18" s="2">
        <v>49</v>
      </c>
      <c r="AF18" s="2">
        <v>6</v>
      </c>
      <c r="AG18" s="2">
        <v>43</v>
      </c>
    </row>
    <row r="19" spans="21:33">
      <c r="U19" s="1" t="s">
        <v>51</v>
      </c>
      <c r="V19" s="2">
        <v>33</v>
      </c>
      <c r="W19" s="2">
        <v>11</v>
      </c>
      <c r="X19" s="2">
        <v>22</v>
      </c>
      <c r="Y19" s="2">
        <v>31</v>
      </c>
      <c r="Z19" s="2">
        <v>20</v>
      </c>
      <c r="AA19" s="2">
        <v>11</v>
      </c>
      <c r="AB19" s="2">
        <v>34</v>
      </c>
      <c r="AC19" s="2">
        <v>13</v>
      </c>
      <c r="AD19" s="2">
        <v>21</v>
      </c>
      <c r="AE19" s="2">
        <v>26</v>
      </c>
      <c r="AF19" s="2">
        <v>6</v>
      </c>
      <c r="AG19" s="2">
        <v>20</v>
      </c>
    </row>
    <row r="20" spans="21:33">
      <c r="U20" s="1" t="s">
        <v>52</v>
      </c>
      <c r="V20" s="2">
        <v>34</v>
      </c>
      <c r="W20" s="2">
        <v>13</v>
      </c>
      <c r="X20" s="2">
        <v>21</v>
      </c>
      <c r="Y20" s="2">
        <v>43</v>
      </c>
      <c r="Z20" s="2">
        <v>6</v>
      </c>
      <c r="AA20" s="2">
        <v>37</v>
      </c>
      <c r="AB20" s="2">
        <v>39</v>
      </c>
      <c r="AC20" s="2">
        <v>13</v>
      </c>
      <c r="AD20" s="2">
        <v>26</v>
      </c>
      <c r="AE20" s="2">
        <v>55</v>
      </c>
      <c r="AF20" s="2">
        <v>10</v>
      </c>
      <c r="AG20" s="2">
        <v>45</v>
      </c>
    </row>
    <row r="21" spans="21:33">
      <c r="U21" s="1" t="s">
        <v>53</v>
      </c>
      <c r="V21" s="2">
        <v>34</v>
      </c>
      <c r="W21" s="2">
        <v>11</v>
      </c>
      <c r="X21" s="2">
        <v>23</v>
      </c>
      <c r="Y21" s="2">
        <v>42</v>
      </c>
      <c r="Z21" s="2">
        <v>9</v>
      </c>
      <c r="AA21" s="2">
        <v>33</v>
      </c>
      <c r="AB21" s="2">
        <v>50</v>
      </c>
      <c r="AC21" s="2">
        <v>10</v>
      </c>
      <c r="AD21" s="2">
        <v>40</v>
      </c>
      <c r="AE21" s="2">
        <v>47</v>
      </c>
      <c r="AF21" s="2">
        <v>5</v>
      </c>
      <c r="AG21" s="2">
        <v>42</v>
      </c>
    </row>
    <row r="22" spans="21:33">
      <c r="U22" s="1" t="s">
        <v>54</v>
      </c>
      <c r="V22" s="2">
        <v>36</v>
      </c>
      <c r="W22" s="2">
        <v>17</v>
      </c>
      <c r="X22" s="2">
        <v>19</v>
      </c>
      <c r="Y22" s="2">
        <v>45</v>
      </c>
      <c r="Z22" s="2">
        <v>4</v>
      </c>
      <c r="AA22" s="2">
        <v>41</v>
      </c>
      <c r="AB22" s="2">
        <v>36</v>
      </c>
      <c r="AC22" s="2">
        <v>11</v>
      </c>
      <c r="AD22" s="2">
        <v>25</v>
      </c>
      <c r="AE22" s="2">
        <v>38</v>
      </c>
      <c r="AF22" s="2">
        <v>14</v>
      </c>
      <c r="AG22" s="2">
        <v>24</v>
      </c>
    </row>
    <row r="23" spans="21:33">
      <c r="U23" s="1" t="s">
        <v>55</v>
      </c>
      <c r="V23" s="2">
        <v>40</v>
      </c>
      <c r="W23" s="2">
        <v>13</v>
      </c>
      <c r="X23" s="2">
        <v>27</v>
      </c>
      <c r="Y23" s="2">
        <v>43</v>
      </c>
      <c r="Z23" s="2">
        <v>8</v>
      </c>
      <c r="AA23" s="2">
        <v>35</v>
      </c>
      <c r="AB23" s="2">
        <v>58</v>
      </c>
      <c r="AC23" s="2">
        <v>11</v>
      </c>
      <c r="AD23" s="2">
        <v>47</v>
      </c>
      <c r="AE23" s="2">
        <v>47</v>
      </c>
      <c r="AF23" s="2">
        <v>7</v>
      </c>
      <c r="AG23" s="2">
        <v>40</v>
      </c>
    </row>
    <row r="24" spans="21:33">
      <c r="U24" s="1" t="s">
        <v>56</v>
      </c>
      <c r="V24" s="2">
        <v>39</v>
      </c>
      <c r="W24" s="2">
        <v>12</v>
      </c>
      <c r="X24" s="2">
        <v>27</v>
      </c>
      <c r="Y24" s="2">
        <v>46</v>
      </c>
      <c r="Z24" s="2">
        <v>8</v>
      </c>
      <c r="AA24" s="2">
        <v>38</v>
      </c>
      <c r="AB24" s="2">
        <v>36</v>
      </c>
      <c r="AC24" s="2">
        <v>5</v>
      </c>
      <c r="AD24" s="2">
        <v>31</v>
      </c>
      <c r="AE24" s="2">
        <v>50</v>
      </c>
      <c r="AF24" s="2">
        <v>0</v>
      </c>
      <c r="AG24" s="2">
        <v>50</v>
      </c>
    </row>
    <row r="25" spans="21:33">
      <c r="U25" s="1" t="s">
        <v>57</v>
      </c>
      <c r="V25" s="2">
        <v>45</v>
      </c>
      <c r="W25" s="2">
        <v>10</v>
      </c>
      <c r="X25" s="2">
        <v>35</v>
      </c>
      <c r="Y25" s="2">
        <v>54</v>
      </c>
      <c r="Z25" s="2">
        <v>9</v>
      </c>
      <c r="AA25" s="2">
        <v>45</v>
      </c>
      <c r="AB25" s="2">
        <v>45</v>
      </c>
      <c r="AC25" s="2">
        <v>12</v>
      </c>
      <c r="AD25" s="2">
        <v>33</v>
      </c>
      <c r="AE25" s="2">
        <v>55</v>
      </c>
      <c r="AF25" s="2">
        <v>3</v>
      </c>
      <c r="AG25" s="2">
        <v>52</v>
      </c>
    </row>
    <row r="26" spans="21:33">
      <c r="U26" s="1" t="s">
        <v>58</v>
      </c>
      <c r="V26" s="2">
        <v>49</v>
      </c>
      <c r="W26" s="2">
        <v>10</v>
      </c>
      <c r="X26" s="2">
        <v>39</v>
      </c>
      <c r="Y26" s="2">
        <v>45</v>
      </c>
      <c r="Z26" s="2">
        <v>7</v>
      </c>
      <c r="AA26" s="2">
        <v>38</v>
      </c>
      <c r="AB26" s="2">
        <v>46</v>
      </c>
      <c r="AC26" s="2">
        <v>14</v>
      </c>
      <c r="AD26" s="2">
        <v>32</v>
      </c>
      <c r="AE26" s="2">
        <v>65</v>
      </c>
      <c r="AF26" s="2">
        <v>9</v>
      </c>
      <c r="AG26" s="2">
        <v>56</v>
      </c>
    </row>
    <row r="27" spans="21:33">
      <c r="U27" s="1" t="s">
        <v>59</v>
      </c>
      <c r="V27" s="2">
        <v>51</v>
      </c>
      <c r="W27" s="2">
        <v>10</v>
      </c>
      <c r="X27" s="2">
        <v>41</v>
      </c>
      <c r="Y27" s="2">
        <v>58</v>
      </c>
      <c r="Z27" s="2">
        <v>11</v>
      </c>
      <c r="AA27" s="2">
        <v>47</v>
      </c>
      <c r="AB27" s="2">
        <v>38</v>
      </c>
      <c r="AC27" s="2">
        <v>9</v>
      </c>
      <c r="AD27" s="2">
        <v>29</v>
      </c>
      <c r="AE27" s="2">
        <v>66</v>
      </c>
      <c r="AF27" s="2">
        <v>12</v>
      </c>
      <c r="AG27" s="2">
        <v>54</v>
      </c>
    </row>
    <row r="28" spans="21:33">
      <c r="U28" s="1" t="s">
        <v>60</v>
      </c>
      <c r="V28" s="2">
        <v>51</v>
      </c>
      <c r="W28" s="2">
        <v>8</v>
      </c>
      <c r="X28" s="2">
        <v>43</v>
      </c>
      <c r="Y28" s="2">
        <v>65</v>
      </c>
      <c r="Z28" s="2">
        <v>4</v>
      </c>
      <c r="AA28" s="2">
        <v>61</v>
      </c>
      <c r="AB28" s="2">
        <v>55</v>
      </c>
      <c r="AC28" s="2">
        <v>6</v>
      </c>
      <c r="AD28" s="2">
        <v>49</v>
      </c>
      <c r="AE28" s="2">
        <v>68</v>
      </c>
      <c r="AF28" s="2">
        <v>2</v>
      </c>
      <c r="AG28" s="2">
        <v>66</v>
      </c>
    </row>
    <row r="29" spans="21:33">
      <c r="U29" s="1" t="s">
        <v>61</v>
      </c>
      <c r="V29" s="2">
        <v>57</v>
      </c>
      <c r="W29" s="2">
        <v>8</v>
      </c>
      <c r="X29" s="2">
        <v>49</v>
      </c>
      <c r="Y29" s="2">
        <v>51</v>
      </c>
      <c r="Z29" s="2">
        <v>7</v>
      </c>
      <c r="AA29" s="2">
        <v>44</v>
      </c>
      <c r="AB29" s="2">
        <v>59</v>
      </c>
      <c r="AC29" s="2">
        <v>8</v>
      </c>
      <c r="AD29" s="2">
        <v>51</v>
      </c>
      <c r="AE29" s="2">
        <v>64</v>
      </c>
      <c r="AF29" s="2">
        <v>0</v>
      </c>
      <c r="AG29" s="2">
        <v>64</v>
      </c>
    </row>
    <row r="30" spans="21:33">
      <c r="U30" s="1" t="s">
        <v>62</v>
      </c>
      <c r="V30" s="2">
        <v>54</v>
      </c>
      <c r="W30" s="2">
        <v>6</v>
      </c>
      <c r="X30" s="2">
        <v>48</v>
      </c>
      <c r="Y30" s="2">
        <v>54</v>
      </c>
      <c r="Z30" s="2">
        <v>6</v>
      </c>
      <c r="AA30" s="2">
        <v>48</v>
      </c>
      <c r="AB30" s="2">
        <v>53</v>
      </c>
      <c r="AC30" s="2">
        <v>4</v>
      </c>
      <c r="AD30" s="2">
        <v>49</v>
      </c>
      <c r="AE30" s="2">
        <v>49</v>
      </c>
      <c r="AF30" s="2">
        <v>1</v>
      </c>
      <c r="AG30" s="2">
        <v>48</v>
      </c>
    </row>
    <row r="31" spans="21:33">
      <c r="U31" s="1" t="s">
        <v>63</v>
      </c>
      <c r="V31" s="2">
        <v>53</v>
      </c>
      <c r="W31" s="2">
        <v>7</v>
      </c>
      <c r="X31" s="2">
        <v>46</v>
      </c>
      <c r="Y31" s="2">
        <v>56</v>
      </c>
      <c r="Z31" s="2">
        <v>7</v>
      </c>
      <c r="AA31" s="2">
        <v>49</v>
      </c>
      <c r="AB31" s="2">
        <v>62</v>
      </c>
      <c r="AC31" s="2">
        <v>9</v>
      </c>
      <c r="AD31" s="2">
        <v>53</v>
      </c>
      <c r="AE31" s="2">
        <v>55</v>
      </c>
      <c r="AF31" s="2">
        <v>5</v>
      </c>
      <c r="AG31" s="2">
        <v>50</v>
      </c>
    </row>
    <row r="32" spans="21:33">
      <c r="U32" s="1" t="s">
        <v>64</v>
      </c>
      <c r="V32" s="2">
        <v>49</v>
      </c>
      <c r="W32" s="2">
        <v>6</v>
      </c>
      <c r="X32" s="2">
        <v>43</v>
      </c>
      <c r="Y32" s="2">
        <v>56</v>
      </c>
      <c r="Z32" s="2">
        <v>2</v>
      </c>
      <c r="AA32" s="2">
        <v>54</v>
      </c>
      <c r="AB32" s="2">
        <v>58</v>
      </c>
      <c r="AC32" s="2">
        <v>10</v>
      </c>
      <c r="AD32" s="2">
        <v>48</v>
      </c>
      <c r="AE32" s="2">
        <v>58</v>
      </c>
      <c r="AF32" s="2">
        <v>2</v>
      </c>
      <c r="AG32" s="2">
        <v>56</v>
      </c>
    </row>
    <row r="33" spans="21:33">
      <c r="U33" s="1" t="s">
        <v>65</v>
      </c>
      <c r="V33" s="2">
        <v>45</v>
      </c>
      <c r="W33" s="2">
        <v>9</v>
      </c>
      <c r="X33" s="2">
        <v>36</v>
      </c>
      <c r="Y33" s="2">
        <v>47</v>
      </c>
      <c r="Z33" s="2">
        <v>12</v>
      </c>
      <c r="AA33" s="2">
        <v>35</v>
      </c>
      <c r="AB33" s="2">
        <v>38</v>
      </c>
      <c r="AC33" s="2">
        <v>7</v>
      </c>
      <c r="AD33" s="2">
        <v>31</v>
      </c>
      <c r="AE33" s="2">
        <v>71</v>
      </c>
      <c r="AF33" s="2">
        <v>12</v>
      </c>
      <c r="AG33" s="2">
        <v>59</v>
      </c>
    </row>
    <row r="34" spans="21:33">
      <c r="U34" s="1" t="s">
        <v>66</v>
      </c>
      <c r="V34" s="2">
        <v>44</v>
      </c>
      <c r="W34" s="2">
        <v>7</v>
      </c>
      <c r="X34" s="2">
        <v>37</v>
      </c>
      <c r="Y34" s="2">
        <v>52</v>
      </c>
      <c r="Z34" s="2">
        <v>14</v>
      </c>
      <c r="AA34" s="2">
        <v>38</v>
      </c>
      <c r="AB34" s="2">
        <v>47</v>
      </c>
      <c r="AC34" s="2">
        <v>10</v>
      </c>
      <c r="AD34" s="2">
        <v>37</v>
      </c>
      <c r="AE34" s="2">
        <v>33</v>
      </c>
      <c r="AF34" s="2">
        <v>11</v>
      </c>
      <c r="AG34" s="2">
        <v>22</v>
      </c>
    </row>
    <row r="35" spans="21:33">
      <c r="U35" s="1" t="s">
        <v>67</v>
      </c>
      <c r="V35" s="2">
        <v>46</v>
      </c>
      <c r="W35" s="2">
        <v>10</v>
      </c>
      <c r="X35" s="2">
        <v>36</v>
      </c>
      <c r="Y35" s="2">
        <v>58</v>
      </c>
      <c r="Z35" s="2">
        <v>6</v>
      </c>
      <c r="AA35" s="2">
        <v>52</v>
      </c>
      <c r="AB35" s="2">
        <v>42</v>
      </c>
      <c r="AC35" s="2">
        <v>13</v>
      </c>
      <c r="AD35" s="2">
        <v>29</v>
      </c>
      <c r="AE35" s="2">
        <v>66</v>
      </c>
      <c r="AF35" s="2">
        <v>5</v>
      </c>
      <c r="AG35" s="2">
        <v>61</v>
      </c>
    </row>
    <row r="36" spans="21:33">
      <c r="U36" s="1" t="s">
        <v>68</v>
      </c>
      <c r="V36" s="2">
        <v>41</v>
      </c>
      <c r="W36" s="2">
        <v>6</v>
      </c>
      <c r="X36" s="2">
        <v>35</v>
      </c>
      <c r="Y36" s="2">
        <v>41</v>
      </c>
      <c r="Z36" s="2">
        <v>6</v>
      </c>
      <c r="AA36" s="2">
        <v>35</v>
      </c>
      <c r="AB36" s="2">
        <v>49</v>
      </c>
      <c r="AC36" s="2">
        <v>8</v>
      </c>
      <c r="AD36" s="2">
        <v>41</v>
      </c>
      <c r="AE36" s="2">
        <v>47</v>
      </c>
      <c r="AF36" s="2">
        <v>3</v>
      </c>
      <c r="AG36" s="2">
        <v>44</v>
      </c>
    </row>
    <row r="37" spans="21:33">
      <c r="U37" s="1" t="s">
        <v>69</v>
      </c>
      <c r="V37" s="2">
        <v>48</v>
      </c>
      <c r="W37" s="2">
        <v>7</v>
      </c>
      <c r="X37" s="2">
        <v>41</v>
      </c>
      <c r="Y37" s="2">
        <v>50</v>
      </c>
      <c r="Z37" s="2">
        <v>11</v>
      </c>
      <c r="AA37" s="2">
        <v>39</v>
      </c>
      <c r="AB37" s="2">
        <v>58</v>
      </c>
      <c r="AC37" s="2">
        <v>2</v>
      </c>
      <c r="AD37" s="2">
        <v>56</v>
      </c>
      <c r="AE37" s="2">
        <v>55</v>
      </c>
      <c r="AF37" s="2">
        <v>4</v>
      </c>
      <c r="AG37" s="2">
        <v>51</v>
      </c>
    </row>
    <row r="38" spans="21:33">
      <c r="U38" s="1" t="s">
        <v>70</v>
      </c>
      <c r="V38" s="2">
        <v>45</v>
      </c>
      <c r="W38" s="2">
        <v>5</v>
      </c>
      <c r="X38" s="2">
        <v>40</v>
      </c>
      <c r="Y38" s="2">
        <v>53</v>
      </c>
      <c r="Z38" s="2">
        <v>7</v>
      </c>
      <c r="AA38" s="2">
        <v>46</v>
      </c>
      <c r="AB38" s="2">
        <v>58</v>
      </c>
      <c r="AC38" s="2">
        <v>7</v>
      </c>
      <c r="AD38" s="2">
        <v>51</v>
      </c>
      <c r="AE38" s="2">
        <v>57</v>
      </c>
      <c r="AF38" s="2">
        <v>0</v>
      </c>
      <c r="AG38" s="2">
        <v>57</v>
      </c>
    </row>
    <row r="39" spans="21:33">
      <c r="U39" s="1" t="s">
        <v>71</v>
      </c>
      <c r="V39" s="2">
        <v>50</v>
      </c>
      <c r="W39" s="2">
        <v>7</v>
      </c>
      <c r="X39" s="2">
        <v>43</v>
      </c>
      <c r="Y39" s="2">
        <v>56</v>
      </c>
      <c r="Z39" s="2">
        <v>2</v>
      </c>
      <c r="AA39" s="2">
        <v>54</v>
      </c>
      <c r="AB39" s="2">
        <v>55</v>
      </c>
      <c r="AC39" s="2">
        <v>2</v>
      </c>
      <c r="AD39" s="2">
        <v>53</v>
      </c>
      <c r="AE39" s="2">
        <v>31</v>
      </c>
      <c r="AF39" s="2">
        <v>0</v>
      </c>
      <c r="AG39" s="2">
        <v>31</v>
      </c>
    </row>
    <row r="40" spans="21:33">
      <c r="U40" s="1" t="s">
        <v>72</v>
      </c>
      <c r="V40" s="2">
        <v>50</v>
      </c>
      <c r="W40" s="2">
        <v>5</v>
      </c>
      <c r="X40" s="2">
        <v>45</v>
      </c>
      <c r="Y40" s="2">
        <v>47</v>
      </c>
      <c r="Z40" s="2">
        <v>10</v>
      </c>
      <c r="AA40" s="2">
        <v>37</v>
      </c>
      <c r="AB40" s="2">
        <v>46</v>
      </c>
      <c r="AC40" s="2">
        <v>8</v>
      </c>
      <c r="AD40" s="2">
        <v>38</v>
      </c>
      <c r="AE40" s="2">
        <v>35</v>
      </c>
      <c r="AF40" s="2">
        <v>14</v>
      </c>
      <c r="AG40" s="2">
        <v>21</v>
      </c>
    </row>
    <row r="41" spans="21:33">
      <c r="U41" s="1" t="s">
        <v>73</v>
      </c>
      <c r="V41" s="2">
        <v>46</v>
      </c>
      <c r="W41" s="2">
        <v>8</v>
      </c>
      <c r="X41" s="2">
        <v>38</v>
      </c>
      <c r="Y41" s="2">
        <v>50</v>
      </c>
      <c r="Z41" s="2">
        <v>10</v>
      </c>
      <c r="AA41" s="2">
        <v>40</v>
      </c>
      <c r="AB41" s="2">
        <v>37</v>
      </c>
      <c r="AC41" s="2">
        <v>13</v>
      </c>
      <c r="AD41" s="2">
        <v>24</v>
      </c>
      <c r="AE41" s="2">
        <v>40</v>
      </c>
      <c r="AF41" s="2">
        <v>8</v>
      </c>
      <c r="AG41" s="2">
        <v>32</v>
      </c>
    </row>
    <row r="42" spans="21:33">
      <c r="U42" s="1" t="s">
        <v>74</v>
      </c>
      <c r="V42" s="2">
        <v>39</v>
      </c>
      <c r="W42" s="2">
        <v>9</v>
      </c>
      <c r="X42" s="2">
        <v>30</v>
      </c>
      <c r="Y42" s="2">
        <v>49</v>
      </c>
      <c r="Z42" s="2">
        <v>9</v>
      </c>
      <c r="AA42" s="2">
        <v>40</v>
      </c>
      <c r="AB42" s="2">
        <v>44</v>
      </c>
      <c r="AC42" s="2">
        <v>7</v>
      </c>
      <c r="AD42" s="2">
        <v>37</v>
      </c>
      <c r="AE42" s="2">
        <v>54</v>
      </c>
      <c r="AF42" s="2">
        <v>0</v>
      </c>
      <c r="AG42" s="2">
        <v>54</v>
      </c>
    </row>
    <row r="43" spans="21:33">
      <c r="U43" s="1" t="s">
        <v>75</v>
      </c>
      <c r="V43" s="2">
        <v>42</v>
      </c>
      <c r="W43" s="2">
        <v>8</v>
      </c>
      <c r="X43" s="2">
        <v>34</v>
      </c>
      <c r="Y43" s="2">
        <v>49</v>
      </c>
      <c r="Z43" s="2">
        <v>8</v>
      </c>
      <c r="AA43" s="2">
        <v>41</v>
      </c>
      <c r="AB43" s="2">
        <v>27</v>
      </c>
      <c r="AC43" s="2">
        <v>21</v>
      </c>
      <c r="AD43" s="2">
        <v>6</v>
      </c>
      <c r="AE43" s="2">
        <v>56</v>
      </c>
      <c r="AF43" s="2">
        <v>0</v>
      </c>
      <c r="AG43" s="2">
        <v>56</v>
      </c>
    </row>
    <row r="44" spans="21:33">
      <c r="U44" s="1" t="s">
        <v>76</v>
      </c>
      <c r="V44" s="2">
        <v>43</v>
      </c>
      <c r="W44" s="2">
        <v>7</v>
      </c>
      <c r="X44" s="2">
        <v>36</v>
      </c>
      <c r="Y44" s="2">
        <v>44</v>
      </c>
      <c r="Z44" s="2">
        <v>7</v>
      </c>
      <c r="AA44" s="2">
        <v>37</v>
      </c>
      <c r="AB44" s="2">
        <v>44</v>
      </c>
      <c r="AC44" s="2">
        <v>5</v>
      </c>
      <c r="AD44" s="2">
        <v>39</v>
      </c>
      <c r="AE44" s="2">
        <v>71</v>
      </c>
      <c r="AF44" s="2">
        <v>11</v>
      </c>
      <c r="AG44" s="2">
        <v>60</v>
      </c>
    </row>
    <row r="45" spans="21:33">
      <c r="U45" s="1" t="s">
        <v>77</v>
      </c>
      <c r="V45" s="2">
        <v>42</v>
      </c>
      <c r="W45" s="2">
        <v>7</v>
      </c>
      <c r="X45" s="2">
        <v>35</v>
      </c>
      <c r="Y45" s="2">
        <v>52</v>
      </c>
      <c r="Z45" s="2">
        <v>3</v>
      </c>
      <c r="AA45" s="2">
        <v>49</v>
      </c>
      <c r="AB45" s="2">
        <v>39</v>
      </c>
      <c r="AC45" s="2">
        <v>12</v>
      </c>
      <c r="AD45" s="2">
        <v>27</v>
      </c>
      <c r="AE45" s="2">
        <v>51</v>
      </c>
      <c r="AF45" s="2">
        <v>10</v>
      </c>
      <c r="AG45" s="2">
        <v>41</v>
      </c>
    </row>
    <row r="46" spans="21:33">
      <c r="U46" s="1" t="s">
        <v>78</v>
      </c>
      <c r="V46" s="2">
        <v>44</v>
      </c>
      <c r="W46" s="2">
        <v>6</v>
      </c>
      <c r="X46" s="2">
        <v>38</v>
      </c>
      <c r="Y46" s="2">
        <v>41</v>
      </c>
      <c r="Z46" s="2">
        <v>5</v>
      </c>
      <c r="AA46" s="2">
        <v>36</v>
      </c>
      <c r="AB46" s="2">
        <v>37</v>
      </c>
      <c r="AC46" s="2">
        <v>9</v>
      </c>
      <c r="AD46" s="2">
        <v>28</v>
      </c>
      <c r="AE46" s="2">
        <v>71</v>
      </c>
      <c r="AF46" s="2">
        <v>4</v>
      </c>
      <c r="AG46" s="2">
        <v>67</v>
      </c>
    </row>
    <row r="47" spans="21:33">
      <c r="U47" s="1" t="s">
        <v>79</v>
      </c>
      <c r="V47" s="2">
        <v>48</v>
      </c>
      <c r="W47" s="2">
        <v>6</v>
      </c>
      <c r="X47" s="2">
        <v>42</v>
      </c>
      <c r="Y47" s="2">
        <v>44</v>
      </c>
      <c r="Z47" s="2">
        <v>11</v>
      </c>
      <c r="AA47" s="2">
        <v>33</v>
      </c>
      <c r="AB47" s="2">
        <v>42</v>
      </c>
      <c r="AC47" s="2">
        <v>13</v>
      </c>
      <c r="AD47" s="2">
        <v>29</v>
      </c>
      <c r="AE47" s="2">
        <v>49</v>
      </c>
      <c r="AF47" s="2">
        <v>15</v>
      </c>
      <c r="AG47" s="2">
        <v>34</v>
      </c>
    </row>
    <row r="48" spans="21:33">
      <c r="U48" s="1" t="s">
        <v>80</v>
      </c>
      <c r="V48" s="2">
        <v>46</v>
      </c>
      <c r="W48" s="2">
        <v>7</v>
      </c>
      <c r="X48" s="2">
        <v>39</v>
      </c>
      <c r="Y48" s="2">
        <v>56</v>
      </c>
      <c r="Z48" s="2">
        <v>8</v>
      </c>
      <c r="AA48" s="2">
        <v>48</v>
      </c>
      <c r="AB48" s="2">
        <v>51</v>
      </c>
      <c r="AC48" s="2">
        <v>13</v>
      </c>
      <c r="AD48" s="2">
        <v>38</v>
      </c>
      <c r="AE48" s="2">
        <v>59</v>
      </c>
      <c r="AF48" s="2">
        <v>1</v>
      </c>
      <c r="AG48" s="2">
        <v>58</v>
      </c>
    </row>
    <row r="49" spans="21:33">
      <c r="U49" s="1" t="s">
        <v>81</v>
      </c>
      <c r="V49" s="2">
        <v>43</v>
      </c>
      <c r="W49" s="2">
        <v>5</v>
      </c>
      <c r="X49" s="2">
        <v>38</v>
      </c>
      <c r="Y49" s="2">
        <v>47</v>
      </c>
      <c r="Z49" s="2">
        <v>9</v>
      </c>
      <c r="AA49" s="2">
        <v>38</v>
      </c>
      <c r="AB49" s="2">
        <v>46</v>
      </c>
      <c r="AC49" s="2">
        <v>5</v>
      </c>
      <c r="AD49" s="2">
        <v>41</v>
      </c>
      <c r="AE49" s="2">
        <v>69</v>
      </c>
      <c r="AF49" s="2">
        <v>2</v>
      </c>
      <c r="AG49" s="2">
        <v>67</v>
      </c>
    </row>
    <row r="50" spans="21:33">
      <c r="U50" s="1" t="s">
        <v>82</v>
      </c>
      <c r="V50" s="2">
        <v>44</v>
      </c>
      <c r="W50" s="2">
        <v>8</v>
      </c>
      <c r="X50" s="2">
        <v>36</v>
      </c>
      <c r="Y50" s="2">
        <v>52</v>
      </c>
      <c r="Z50" s="2">
        <v>7</v>
      </c>
      <c r="AA50" s="2">
        <v>45</v>
      </c>
      <c r="AB50" s="2">
        <v>54</v>
      </c>
      <c r="AC50" s="2">
        <v>12</v>
      </c>
      <c r="AD50" s="2">
        <v>42</v>
      </c>
      <c r="AE50" s="2">
        <v>58</v>
      </c>
      <c r="AF50" s="2">
        <v>0</v>
      </c>
      <c r="AG50" s="2">
        <v>58</v>
      </c>
    </row>
    <row r="51" spans="21:33">
      <c r="U51" s="1" t="s">
        <v>83</v>
      </c>
      <c r="V51" s="2">
        <v>44</v>
      </c>
      <c r="W51" s="2">
        <v>7</v>
      </c>
      <c r="X51" s="2">
        <v>37</v>
      </c>
      <c r="Y51" s="2">
        <v>47</v>
      </c>
      <c r="Z51" s="2">
        <v>4</v>
      </c>
      <c r="AA51" s="2">
        <v>43</v>
      </c>
      <c r="AB51" s="2">
        <v>44</v>
      </c>
      <c r="AC51" s="2">
        <v>11</v>
      </c>
      <c r="AD51" s="2">
        <v>33</v>
      </c>
      <c r="AE51" s="2">
        <v>63</v>
      </c>
      <c r="AF51" s="2">
        <v>3</v>
      </c>
      <c r="AG51" s="2">
        <v>60</v>
      </c>
    </row>
    <row r="52" spans="21:33">
      <c r="U52" s="1" t="s">
        <v>84</v>
      </c>
      <c r="V52" s="2">
        <v>48</v>
      </c>
      <c r="W52" s="2">
        <v>7</v>
      </c>
      <c r="X52" s="2">
        <v>41</v>
      </c>
      <c r="Y52" s="2">
        <v>51</v>
      </c>
      <c r="Z52" s="2">
        <v>5</v>
      </c>
      <c r="AA52" s="2">
        <v>46</v>
      </c>
      <c r="AB52" s="2">
        <v>47</v>
      </c>
      <c r="AC52" s="2">
        <v>4</v>
      </c>
      <c r="AD52" s="2">
        <v>43</v>
      </c>
      <c r="AE52" s="2">
        <v>59</v>
      </c>
      <c r="AF52" s="2">
        <v>14</v>
      </c>
      <c r="AG52" s="2">
        <v>45</v>
      </c>
    </row>
    <row r="53" spans="21:33">
      <c r="U53" s="1" t="s">
        <v>85</v>
      </c>
      <c r="V53" s="2">
        <v>46</v>
      </c>
      <c r="W53" s="2">
        <v>6</v>
      </c>
      <c r="X53" s="2">
        <v>40</v>
      </c>
      <c r="Y53" s="2">
        <v>55</v>
      </c>
      <c r="Z53" s="2">
        <v>9</v>
      </c>
      <c r="AA53" s="2">
        <v>46</v>
      </c>
      <c r="AB53" s="2">
        <v>44</v>
      </c>
      <c r="AC53" s="2">
        <v>7</v>
      </c>
      <c r="AD53" s="2">
        <v>37</v>
      </c>
      <c r="AE53" s="2">
        <v>36</v>
      </c>
      <c r="AF53" s="2">
        <v>8</v>
      </c>
      <c r="AG53" s="2">
        <v>28</v>
      </c>
    </row>
    <row r="54" spans="21:33">
      <c r="U54" s="1" t="s">
        <v>86</v>
      </c>
      <c r="V54" s="2">
        <v>46</v>
      </c>
      <c r="W54" s="2">
        <v>7</v>
      </c>
      <c r="X54" s="2">
        <v>39</v>
      </c>
      <c r="Y54" s="2">
        <v>61</v>
      </c>
      <c r="Z54" s="2">
        <v>10</v>
      </c>
      <c r="AA54" s="2">
        <v>51</v>
      </c>
      <c r="AB54" s="2">
        <v>50</v>
      </c>
      <c r="AC54" s="2">
        <v>8</v>
      </c>
      <c r="AD54" s="2">
        <v>42</v>
      </c>
      <c r="AE54" s="2">
        <v>46</v>
      </c>
      <c r="AF54" s="2">
        <v>14</v>
      </c>
      <c r="AG54" s="2">
        <v>32</v>
      </c>
    </row>
    <row r="55" spans="21:33">
      <c r="U55" s="1" t="s">
        <v>87</v>
      </c>
      <c r="V55" s="2">
        <v>45</v>
      </c>
      <c r="W55" s="2">
        <v>9</v>
      </c>
      <c r="X55" s="2">
        <v>36</v>
      </c>
      <c r="Y55" s="2">
        <v>52</v>
      </c>
      <c r="Z55" s="2">
        <v>10</v>
      </c>
      <c r="AA55" s="2">
        <v>42</v>
      </c>
      <c r="AB55" s="2">
        <v>51</v>
      </c>
      <c r="AC55" s="2">
        <v>8</v>
      </c>
      <c r="AD55" s="2">
        <v>43</v>
      </c>
      <c r="AE55" s="2">
        <v>41</v>
      </c>
      <c r="AF55" s="2">
        <v>10</v>
      </c>
      <c r="AG55" s="2">
        <v>31</v>
      </c>
    </row>
    <row r="56" spans="21:33">
      <c r="U56" s="1" t="s">
        <v>88</v>
      </c>
      <c r="V56" s="2">
        <v>37</v>
      </c>
      <c r="W56" s="2">
        <v>11</v>
      </c>
      <c r="X56" s="2">
        <v>26</v>
      </c>
      <c r="Y56" s="2">
        <v>62</v>
      </c>
      <c r="Z56" s="2">
        <v>5</v>
      </c>
      <c r="AA56" s="2">
        <v>57</v>
      </c>
      <c r="AB56" s="2">
        <v>51</v>
      </c>
      <c r="AC56" s="2">
        <v>8</v>
      </c>
      <c r="AD56" s="2">
        <v>43</v>
      </c>
      <c r="AE56" s="2">
        <v>69</v>
      </c>
      <c r="AF56" s="2">
        <v>4</v>
      </c>
      <c r="AG56" s="2">
        <v>65</v>
      </c>
    </row>
    <row r="57" spans="21:33">
      <c r="U57" s="1" t="s">
        <v>89</v>
      </c>
      <c r="V57" s="2">
        <v>42</v>
      </c>
      <c r="W57" s="2">
        <v>9</v>
      </c>
      <c r="X57" s="2">
        <v>33</v>
      </c>
      <c r="Y57" s="2">
        <v>51</v>
      </c>
      <c r="Z57" s="2">
        <v>5</v>
      </c>
      <c r="AA57" s="2">
        <v>46</v>
      </c>
      <c r="AB57" s="2">
        <v>49</v>
      </c>
      <c r="AC57" s="2">
        <v>8</v>
      </c>
      <c r="AD57" s="2">
        <v>41</v>
      </c>
      <c r="AE57" s="2">
        <v>58</v>
      </c>
      <c r="AF57" s="2">
        <v>5</v>
      </c>
      <c r="AG57" s="2">
        <v>53</v>
      </c>
    </row>
    <row r="58" spans="21:33">
      <c r="U58" s="1" t="s">
        <v>90</v>
      </c>
      <c r="V58" s="2">
        <v>43</v>
      </c>
      <c r="W58" s="2">
        <v>8</v>
      </c>
      <c r="X58" s="2">
        <v>35</v>
      </c>
      <c r="Y58" s="2">
        <v>42</v>
      </c>
      <c r="Z58" s="2">
        <v>3</v>
      </c>
      <c r="AA58" s="2">
        <v>39</v>
      </c>
      <c r="AB58" s="2">
        <v>51</v>
      </c>
      <c r="AC58" s="2">
        <v>5</v>
      </c>
      <c r="AD58" s="2">
        <v>46</v>
      </c>
      <c r="AE58" s="2">
        <v>43</v>
      </c>
      <c r="AF58" s="2">
        <v>2</v>
      </c>
      <c r="AG58" s="2">
        <v>41</v>
      </c>
    </row>
    <row r="59" spans="21:33">
      <c r="U59" s="1" t="s">
        <v>91</v>
      </c>
      <c r="V59" s="2">
        <v>43</v>
      </c>
      <c r="W59" s="2">
        <v>8</v>
      </c>
      <c r="X59" s="2">
        <v>35</v>
      </c>
      <c r="Y59" s="2">
        <v>58</v>
      </c>
      <c r="Z59" s="2">
        <v>5</v>
      </c>
      <c r="AA59" s="2">
        <v>53</v>
      </c>
      <c r="AB59" s="2">
        <v>52</v>
      </c>
      <c r="AC59" s="2">
        <v>12</v>
      </c>
      <c r="AD59" s="2">
        <v>40</v>
      </c>
      <c r="AE59" s="2">
        <v>49</v>
      </c>
      <c r="AF59" s="2">
        <v>16</v>
      </c>
      <c r="AG59" s="2">
        <v>33</v>
      </c>
    </row>
    <row r="60" spans="21:33">
      <c r="U60" s="1" t="s">
        <v>92</v>
      </c>
      <c r="V60" s="2">
        <v>42</v>
      </c>
      <c r="W60" s="2">
        <v>7</v>
      </c>
      <c r="X60" s="2">
        <v>35</v>
      </c>
      <c r="Y60" s="2">
        <v>55</v>
      </c>
      <c r="Z60" s="2">
        <v>2</v>
      </c>
      <c r="AA60" s="2">
        <v>53</v>
      </c>
      <c r="AB60" s="2">
        <v>43</v>
      </c>
      <c r="AC60" s="2">
        <v>13</v>
      </c>
      <c r="AD60" s="2">
        <v>30</v>
      </c>
      <c r="AE60" s="2">
        <v>52</v>
      </c>
      <c r="AF60" s="2">
        <v>11</v>
      </c>
      <c r="AG60" s="2">
        <v>41</v>
      </c>
    </row>
    <row r="61" spans="21:33">
      <c r="U61" s="1" t="s">
        <v>93</v>
      </c>
      <c r="V61" s="2">
        <v>42</v>
      </c>
      <c r="W61" s="2">
        <v>10</v>
      </c>
      <c r="X61" s="2">
        <v>32</v>
      </c>
      <c r="Y61" s="2">
        <v>55</v>
      </c>
      <c r="Z61" s="2">
        <v>14</v>
      </c>
      <c r="AA61" s="2">
        <v>41</v>
      </c>
      <c r="AB61" s="2">
        <v>44</v>
      </c>
      <c r="AC61" s="2">
        <v>7</v>
      </c>
      <c r="AD61" s="2">
        <v>37</v>
      </c>
      <c r="AE61" s="2">
        <v>34</v>
      </c>
      <c r="AF61" s="2">
        <v>10</v>
      </c>
      <c r="AG61" s="2">
        <v>24</v>
      </c>
    </row>
    <row r="62" spans="21:33">
      <c r="U62" s="1" t="s">
        <v>94</v>
      </c>
      <c r="V62" s="2">
        <v>41</v>
      </c>
      <c r="W62" s="2">
        <v>9</v>
      </c>
      <c r="X62" s="2">
        <v>32</v>
      </c>
      <c r="Y62" s="2">
        <v>50</v>
      </c>
      <c r="Z62" s="2">
        <v>8</v>
      </c>
      <c r="AA62" s="2">
        <v>42</v>
      </c>
      <c r="AB62" s="2">
        <v>49</v>
      </c>
      <c r="AC62" s="2">
        <v>7</v>
      </c>
      <c r="AD62" s="2">
        <v>42</v>
      </c>
      <c r="AE62" s="2">
        <v>54</v>
      </c>
      <c r="AF62" s="2">
        <v>14</v>
      </c>
      <c r="AG62" s="2">
        <v>40</v>
      </c>
    </row>
    <row r="63" spans="21:33">
      <c r="U63" s="1" t="s">
        <v>95</v>
      </c>
      <c r="V63" s="2">
        <v>45</v>
      </c>
      <c r="W63" s="2">
        <v>9</v>
      </c>
      <c r="X63" s="2">
        <v>36</v>
      </c>
      <c r="Y63" s="2">
        <v>53</v>
      </c>
      <c r="Z63" s="2">
        <v>8</v>
      </c>
      <c r="AA63" s="2">
        <v>45</v>
      </c>
      <c r="AB63" s="2">
        <v>45</v>
      </c>
      <c r="AC63" s="2">
        <v>3</v>
      </c>
      <c r="AD63" s="2">
        <v>42</v>
      </c>
      <c r="AE63" s="2">
        <v>35</v>
      </c>
      <c r="AF63" s="2">
        <v>14</v>
      </c>
      <c r="AG63" s="2">
        <v>21</v>
      </c>
    </row>
    <row r="64" spans="21:33">
      <c r="U64" s="1" t="s">
        <v>96</v>
      </c>
      <c r="V64" s="2">
        <v>48</v>
      </c>
      <c r="W64" s="2">
        <v>6</v>
      </c>
      <c r="X64" s="2">
        <v>42</v>
      </c>
      <c r="Y64" s="2">
        <v>52</v>
      </c>
      <c r="Z64" s="2">
        <v>8</v>
      </c>
      <c r="AA64" s="2">
        <v>44</v>
      </c>
      <c r="AB64" s="2">
        <v>42</v>
      </c>
      <c r="AC64" s="2">
        <v>8</v>
      </c>
      <c r="AD64" s="2">
        <v>34</v>
      </c>
      <c r="AE64" s="2">
        <v>58</v>
      </c>
      <c r="AF64" s="2">
        <v>0</v>
      </c>
      <c r="AG64" s="2">
        <v>58</v>
      </c>
    </row>
    <row r="65" spans="1:33">
      <c r="U65" s="1" t="s">
        <v>97</v>
      </c>
      <c r="V65" s="2">
        <v>39</v>
      </c>
      <c r="W65" s="2">
        <v>9</v>
      </c>
      <c r="X65" s="2">
        <v>30</v>
      </c>
      <c r="Y65" s="2">
        <v>43</v>
      </c>
      <c r="Z65" s="2">
        <v>12</v>
      </c>
      <c r="AA65" s="2">
        <v>31</v>
      </c>
      <c r="AB65" s="2">
        <v>46</v>
      </c>
      <c r="AC65" s="2">
        <v>4</v>
      </c>
      <c r="AD65" s="2">
        <v>42</v>
      </c>
      <c r="AE65" s="2">
        <v>70</v>
      </c>
      <c r="AF65" s="2">
        <v>10</v>
      </c>
      <c r="AG65" s="2">
        <v>60</v>
      </c>
    </row>
    <row r="66" spans="1:33">
      <c r="U66" s="1" t="s">
        <v>98</v>
      </c>
      <c r="V66" s="2">
        <v>46</v>
      </c>
      <c r="W66" s="2">
        <v>7</v>
      </c>
      <c r="X66" s="2">
        <v>39</v>
      </c>
      <c r="Y66" s="2">
        <v>48</v>
      </c>
      <c r="Z66" s="2">
        <v>11</v>
      </c>
      <c r="AA66" s="2">
        <v>37</v>
      </c>
      <c r="AB66" s="2">
        <v>54</v>
      </c>
      <c r="AC66" s="2">
        <v>8</v>
      </c>
      <c r="AD66" s="2">
        <v>46</v>
      </c>
      <c r="AE66" s="2">
        <v>70</v>
      </c>
      <c r="AF66" s="2">
        <v>11</v>
      </c>
      <c r="AG66" s="2">
        <v>59</v>
      </c>
    </row>
    <row r="67" spans="1:33">
      <c r="U67" s="1" t="s">
        <v>99</v>
      </c>
      <c r="V67" s="2">
        <v>43</v>
      </c>
      <c r="W67" s="2">
        <v>9</v>
      </c>
      <c r="X67" s="2">
        <v>34</v>
      </c>
      <c r="Y67" s="2">
        <v>39</v>
      </c>
      <c r="Z67" s="2">
        <v>7</v>
      </c>
      <c r="AA67" s="2">
        <v>32</v>
      </c>
      <c r="AB67" s="2">
        <v>40</v>
      </c>
      <c r="AC67" s="2">
        <v>6</v>
      </c>
      <c r="AD67" s="2">
        <v>34</v>
      </c>
      <c r="AE67" s="2">
        <v>68</v>
      </c>
      <c r="AF67" s="2">
        <v>0</v>
      </c>
      <c r="AG67" s="2">
        <v>68</v>
      </c>
    </row>
    <row r="68" spans="1:33">
      <c r="A68" s="3" t="str">
        <f>HYPERLINK("#'ToC'!B8", "Table of Contents")</f>
        <v>Table of Contents</v>
      </c>
      <c r="U68" s="1" t="s">
        <v>100</v>
      </c>
      <c r="V68" s="2">
        <v>42</v>
      </c>
      <c r="W68" s="2">
        <v>9</v>
      </c>
      <c r="X68" s="2">
        <v>33</v>
      </c>
      <c r="Y68" s="2">
        <v>48</v>
      </c>
      <c r="Z68" s="2">
        <v>7</v>
      </c>
      <c r="AA68" s="2">
        <v>41</v>
      </c>
      <c r="AB68" s="2">
        <v>42</v>
      </c>
      <c r="AC68" s="2">
        <v>8</v>
      </c>
      <c r="AD68" s="2">
        <v>34</v>
      </c>
      <c r="AE68" s="2">
        <v>40</v>
      </c>
      <c r="AF68" s="2">
        <v>7</v>
      </c>
      <c r="AG68" s="2">
        <v>33</v>
      </c>
    </row>
    <row r="69" spans="1:33">
      <c r="U69" s="1" t="s">
        <v>101</v>
      </c>
      <c r="V69" s="2">
        <v>36</v>
      </c>
      <c r="W69" s="2">
        <v>10</v>
      </c>
      <c r="X69" s="2">
        <v>26</v>
      </c>
      <c r="Y69" s="2">
        <v>54</v>
      </c>
      <c r="Z69" s="2">
        <v>5</v>
      </c>
      <c r="AA69" s="2">
        <v>49</v>
      </c>
      <c r="AB69" s="2">
        <v>39</v>
      </c>
      <c r="AC69" s="2">
        <v>11</v>
      </c>
      <c r="AD69" s="2">
        <v>28</v>
      </c>
      <c r="AE69" s="2">
        <v>46</v>
      </c>
      <c r="AF69" s="2">
        <v>28</v>
      </c>
      <c r="AG69" s="2">
        <v>18</v>
      </c>
    </row>
    <row r="70" spans="1:33">
      <c r="U70" s="1" t="s">
        <v>102</v>
      </c>
      <c r="V70" s="2">
        <v>39</v>
      </c>
      <c r="W70" s="2">
        <v>6</v>
      </c>
      <c r="X70" s="2">
        <v>33</v>
      </c>
      <c r="Y70" s="2">
        <v>48</v>
      </c>
      <c r="Z70" s="2">
        <v>10</v>
      </c>
      <c r="AA70" s="2">
        <v>38</v>
      </c>
      <c r="AB70" s="2">
        <v>55</v>
      </c>
      <c r="AC70" s="2">
        <v>7</v>
      </c>
      <c r="AD70" s="2">
        <v>48</v>
      </c>
      <c r="AE70" s="2">
        <v>56</v>
      </c>
      <c r="AF70" s="2">
        <v>20</v>
      </c>
      <c r="AG70" s="2">
        <v>36</v>
      </c>
    </row>
    <row r="71" spans="1:33">
      <c r="U71" s="1" t="s">
        <v>103</v>
      </c>
      <c r="V71" s="2">
        <v>44</v>
      </c>
      <c r="W71" s="2">
        <v>10</v>
      </c>
      <c r="X71" s="2">
        <v>34</v>
      </c>
      <c r="Y71" s="2">
        <v>47</v>
      </c>
      <c r="Z71" s="2">
        <v>9</v>
      </c>
      <c r="AA71" s="2">
        <v>38</v>
      </c>
      <c r="AB71" s="2">
        <v>62</v>
      </c>
      <c r="AC71" s="2">
        <v>4</v>
      </c>
      <c r="AD71" s="2">
        <v>58</v>
      </c>
      <c r="AE71" s="2">
        <v>24</v>
      </c>
      <c r="AF71" s="2">
        <v>40</v>
      </c>
      <c r="AG71" s="2">
        <v>-16</v>
      </c>
    </row>
    <row r="72" spans="1:33">
      <c r="U72" s="1" t="s">
        <v>104</v>
      </c>
      <c r="V72" s="2">
        <v>51</v>
      </c>
      <c r="W72" s="2">
        <v>7</v>
      </c>
      <c r="X72" s="2">
        <v>44</v>
      </c>
      <c r="Y72" s="2">
        <v>55</v>
      </c>
      <c r="Z72" s="2">
        <v>11</v>
      </c>
      <c r="AA72" s="2">
        <v>44</v>
      </c>
      <c r="AB72" s="2">
        <v>47</v>
      </c>
      <c r="AC72" s="2">
        <v>11</v>
      </c>
      <c r="AD72" s="2">
        <v>36</v>
      </c>
      <c r="AE72" s="2">
        <v>36</v>
      </c>
      <c r="AF72" s="2">
        <v>6</v>
      </c>
      <c r="AG72" s="2">
        <v>30</v>
      </c>
    </row>
    <row r="73" spans="1:33">
      <c r="U73" s="1" t="s">
        <v>105</v>
      </c>
      <c r="V73" s="2">
        <v>51</v>
      </c>
      <c r="W73" s="2">
        <v>8</v>
      </c>
      <c r="X73" s="2">
        <v>43</v>
      </c>
      <c r="Y73" s="2">
        <v>56</v>
      </c>
      <c r="Z73" s="2">
        <v>7</v>
      </c>
      <c r="AA73" s="2">
        <v>49</v>
      </c>
      <c r="AB73" s="2">
        <v>55</v>
      </c>
      <c r="AC73" s="2">
        <v>11</v>
      </c>
      <c r="AD73" s="2">
        <v>44</v>
      </c>
      <c r="AE73" s="2">
        <v>59</v>
      </c>
      <c r="AF73" s="2">
        <v>0</v>
      </c>
      <c r="AG73" s="2">
        <v>59</v>
      </c>
    </row>
    <row r="74" spans="1:33">
      <c r="U74" s="1" t="s">
        <v>106</v>
      </c>
      <c r="V74" s="2">
        <v>50</v>
      </c>
      <c r="W74" s="2">
        <v>8</v>
      </c>
      <c r="X74" s="2">
        <v>42</v>
      </c>
      <c r="Y74" s="2">
        <v>43</v>
      </c>
      <c r="Z74" s="2">
        <v>9</v>
      </c>
      <c r="AA74" s="2">
        <v>34</v>
      </c>
      <c r="AB74" s="2">
        <v>58</v>
      </c>
      <c r="AC74" s="2">
        <v>5</v>
      </c>
      <c r="AD74" s="2">
        <v>53</v>
      </c>
      <c r="AE74" s="2">
        <v>61</v>
      </c>
      <c r="AF74" s="2">
        <v>4</v>
      </c>
      <c r="AG74" s="2">
        <v>57</v>
      </c>
    </row>
    <row r="75" spans="1:33">
      <c r="U75" s="1" t="s">
        <v>107</v>
      </c>
      <c r="V75" s="2">
        <v>55</v>
      </c>
      <c r="W75" s="2">
        <v>6</v>
      </c>
      <c r="X75" s="2">
        <v>49</v>
      </c>
      <c r="Y75" s="2">
        <v>54</v>
      </c>
      <c r="Z75" s="2">
        <v>14</v>
      </c>
      <c r="AA75" s="2">
        <v>40</v>
      </c>
      <c r="AB75" s="2">
        <v>52</v>
      </c>
      <c r="AC75" s="2">
        <v>6</v>
      </c>
      <c r="AD75" s="2">
        <v>46</v>
      </c>
      <c r="AE75" s="2">
        <v>30</v>
      </c>
      <c r="AF75" s="2">
        <v>13</v>
      </c>
      <c r="AG75" s="2">
        <v>17</v>
      </c>
    </row>
    <row r="76" spans="1:33">
      <c r="U76" s="1" t="s">
        <v>108</v>
      </c>
      <c r="V76" s="2">
        <v>50</v>
      </c>
      <c r="W76" s="2">
        <v>8</v>
      </c>
      <c r="X76" s="2">
        <v>42</v>
      </c>
      <c r="Y76" s="2">
        <v>35</v>
      </c>
      <c r="Z76" s="2">
        <v>10</v>
      </c>
      <c r="AA76" s="2">
        <v>25</v>
      </c>
      <c r="AB76" s="2">
        <v>54</v>
      </c>
      <c r="AC76" s="2">
        <v>11</v>
      </c>
      <c r="AD76" s="2">
        <v>43</v>
      </c>
      <c r="AE76" s="2">
        <v>40</v>
      </c>
      <c r="AF76" s="2">
        <v>6</v>
      </c>
      <c r="AG76" s="2">
        <v>34</v>
      </c>
    </row>
    <row r="77" spans="1:33">
      <c r="U77" s="1" t="s">
        <v>109</v>
      </c>
      <c r="V77" s="2">
        <v>51</v>
      </c>
      <c r="W77" s="2">
        <v>7</v>
      </c>
      <c r="X77" s="2">
        <v>44</v>
      </c>
      <c r="Y77" s="2">
        <v>51</v>
      </c>
      <c r="Z77" s="2">
        <v>8</v>
      </c>
      <c r="AA77" s="2">
        <v>43</v>
      </c>
      <c r="AB77" s="2">
        <v>61</v>
      </c>
      <c r="AC77" s="2">
        <v>12</v>
      </c>
      <c r="AD77" s="2">
        <v>49</v>
      </c>
      <c r="AE77" s="2">
        <v>87</v>
      </c>
      <c r="AF77" s="2">
        <v>1</v>
      </c>
      <c r="AG77" s="2">
        <v>86</v>
      </c>
    </row>
    <row r="78" spans="1:33">
      <c r="U78" s="1" t="s">
        <v>110</v>
      </c>
      <c r="V78" s="2">
        <v>50</v>
      </c>
      <c r="W78" s="2">
        <v>6</v>
      </c>
      <c r="X78" s="2">
        <v>44</v>
      </c>
      <c r="Y78" s="2">
        <v>51</v>
      </c>
      <c r="Z78" s="2">
        <v>4</v>
      </c>
      <c r="AA78" s="2">
        <v>47</v>
      </c>
      <c r="AB78" s="2">
        <v>59</v>
      </c>
      <c r="AC78" s="2">
        <v>4</v>
      </c>
      <c r="AD78" s="2">
        <v>55</v>
      </c>
      <c r="AE78" s="2">
        <v>66</v>
      </c>
      <c r="AF78" s="2">
        <v>13</v>
      </c>
      <c r="AG78" s="2">
        <v>53</v>
      </c>
    </row>
    <row r="79" spans="1:33">
      <c r="U79" s="1" t="s">
        <v>111</v>
      </c>
      <c r="V79" s="2">
        <v>52</v>
      </c>
      <c r="W79" s="2">
        <v>7</v>
      </c>
      <c r="X79" s="2">
        <v>45</v>
      </c>
      <c r="Y79" s="2">
        <v>62</v>
      </c>
      <c r="Z79" s="2">
        <v>5</v>
      </c>
      <c r="AA79" s="2">
        <v>57</v>
      </c>
      <c r="AB79" s="2">
        <v>48</v>
      </c>
      <c r="AC79" s="2">
        <v>9</v>
      </c>
      <c r="AD79" s="2">
        <v>39</v>
      </c>
      <c r="AE79" s="2">
        <v>48</v>
      </c>
      <c r="AF79" s="2">
        <v>8</v>
      </c>
      <c r="AG79" s="2">
        <v>40</v>
      </c>
    </row>
    <row r="80" spans="1:33">
      <c r="U80" s="1" t="s">
        <v>112</v>
      </c>
      <c r="V80" s="2">
        <v>49</v>
      </c>
      <c r="W80" s="2">
        <v>10</v>
      </c>
      <c r="X80" s="2">
        <v>39</v>
      </c>
      <c r="Y80" s="2">
        <v>55</v>
      </c>
      <c r="Z80" s="2">
        <v>9</v>
      </c>
      <c r="AA80" s="2">
        <v>46</v>
      </c>
      <c r="AB80" s="2">
        <v>56</v>
      </c>
      <c r="AC80" s="2">
        <v>12</v>
      </c>
      <c r="AD80" s="2">
        <v>44</v>
      </c>
      <c r="AE80" s="2">
        <v>28</v>
      </c>
      <c r="AF80" s="2">
        <v>10</v>
      </c>
      <c r="AG80" s="2">
        <v>18</v>
      </c>
    </row>
    <row r="81" spans="21:33">
      <c r="U81" s="1" t="s">
        <v>113</v>
      </c>
      <c r="V81" s="2">
        <v>48</v>
      </c>
      <c r="W81" s="2">
        <v>8</v>
      </c>
      <c r="X81" s="2">
        <v>40</v>
      </c>
      <c r="Y81" s="2">
        <v>51</v>
      </c>
      <c r="Z81" s="2">
        <v>10</v>
      </c>
      <c r="AA81" s="2">
        <v>41</v>
      </c>
      <c r="AB81" s="2">
        <v>44</v>
      </c>
      <c r="AC81" s="2">
        <v>6</v>
      </c>
      <c r="AD81" s="2">
        <v>38</v>
      </c>
      <c r="AE81" s="2">
        <v>38</v>
      </c>
      <c r="AF81" s="2">
        <v>16</v>
      </c>
      <c r="AG81" s="2">
        <v>22</v>
      </c>
    </row>
    <row r="82" spans="21:33">
      <c r="U82" s="1" t="s">
        <v>114</v>
      </c>
      <c r="V82" s="2">
        <v>53</v>
      </c>
      <c r="W82" s="2">
        <v>6</v>
      </c>
      <c r="X82" s="2">
        <v>47</v>
      </c>
      <c r="Y82" s="2">
        <v>58</v>
      </c>
      <c r="Z82" s="2">
        <v>11</v>
      </c>
      <c r="AA82" s="2">
        <v>47</v>
      </c>
      <c r="AB82" s="2">
        <v>45</v>
      </c>
      <c r="AC82" s="2">
        <v>8</v>
      </c>
      <c r="AD82" s="2">
        <v>37</v>
      </c>
      <c r="AE82" s="2">
        <v>59</v>
      </c>
      <c r="AF82" s="2">
        <v>0</v>
      </c>
      <c r="AG82" s="2">
        <v>59</v>
      </c>
    </row>
    <row r="83" spans="21:33">
      <c r="U83" s="1" t="s">
        <v>115</v>
      </c>
      <c r="V83" s="2">
        <v>48</v>
      </c>
      <c r="W83" s="2">
        <v>6</v>
      </c>
      <c r="X83" s="2">
        <v>42</v>
      </c>
      <c r="Y83" s="2">
        <v>57</v>
      </c>
      <c r="Z83" s="2">
        <v>8</v>
      </c>
      <c r="AA83" s="2">
        <v>49</v>
      </c>
      <c r="AB83" s="2">
        <v>52</v>
      </c>
      <c r="AC83" s="2">
        <v>6</v>
      </c>
      <c r="AD83" s="2">
        <v>46</v>
      </c>
      <c r="AE83" s="2">
        <v>28</v>
      </c>
      <c r="AF83" s="2">
        <v>3</v>
      </c>
      <c r="AG83" s="2">
        <v>25</v>
      </c>
    </row>
    <row r="84" spans="21:33">
      <c r="U84" s="1" t="s">
        <v>116</v>
      </c>
      <c r="V84" s="2">
        <v>57</v>
      </c>
      <c r="W84" s="2">
        <v>6</v>
      </c>
      <c r="X84" s="2">
        <v>51</v>
      </c>
      <c r="Y84" s="2">
        <v>63</v>
      </c>
      <c r="Z84" s="2">
        <v>5</v>
      </c>
      <c r="AA84" s="2">
        <v>58</v>
      </c>
      <c r="AB84" s="2">
        <v>40</v>
      </c>
      <c r="AC84" s="2">
        <v>6</v>
      </c>
      <c r="AD84" s="2">
        <v>34</v>
      </c>
      <c r="AE84" s="2">
        <v>80</v>
      </c>
      <c r="AF84" s="2">
        <v>3</v>
      </c>
      <c r="AG84" s="2">
        <v>77</v>
      </c>
    </row>
    <row r="85" spans="21:33">
      <c r="U85" s="1" t="s">
        <v>117</v>
      </c>
      <c r="V85" s="2">
        <v>52</v>
      </c>
      <c r="W85" s="2">
        <v>6</v>
      </c>
      <c r="X85" s="2">
        <v>46</v>
      </c>
      <c r="Y85" s="2">
        <v>55</v>
      </c>
      <c r="Z85" s="2">
        <v>6</v>
      </c>
      <c r="AA85" s="2">
        <v>49</v>
      </c>
      <c r="AB85" s="2">
        <v>51</v>
      </c>
      <c r="AC85" s="2">
        <v>13</v>
      </c>
      <c r="AD85" s="2">
        <v>38</v>
      </c>
      <c r="AE85" s="2">
        <v>49</v>
      </c>
      <c r="AF85" s="2">
        <v>0</v>
      </c>
      <c r="AG85" s="2">
        <v>49</v>
      </c>
    </row>
    <row r="86" spans="21:33">
      <c r="U86" s="1" t="s">
        <v>118</v>
      </c>
      <c r="V86" s="2">
        <v>48</v>
      </c>
      <c r="W86" s="2">
        <v>8</v>
      </c>
      <c r="X86" s="2">
        <v>40</v>
      </c>
      <c r="Y86" s="2">
        <v>58</v>
      </c>
      <c r="Z86" s="2">
        <v>8</v>
      </c>
      <c r="AA86" s="2">
        <v>50</v>
      </c>
      <c r="AB86" s="2">
        <v>51</v>
      </c>
      <c r="AC86" s="2">
        <v>20</v>
      </c>
      <c r="AD86" s="2">
        <v>31</v>
      </c>
      <c r="AE86" s="2">
        <v>64</v>
      </c>
      <c r="AF86" s="2">
        <v>3</v>
      </c>
      <c r="AG86" s="2">
        <v>61</v>
      </c>
    </row>
    <row r="87" spans="21:33">
      <c r="U87" s="1" t="s">
        <v>119</v>
      </c>
      <c r="V87" s="2">
        <v>56</v>
      </c>
      <c r="W87" s="2">
        <v>5</v>
      </c>
      <c r="X87" s="2">
        <v>51</v>
      </c>
      <c r="Y87" s="2">
        <v>57</v>
      </c>
      <c r="Z87" s="2">
        <v>6</v>
      </c>
      <c r="AA87" s="2">
        <v>51</v>
      </c>
      <c r="AB87" s="2">
        <v>41</v>
      </c>
      <c r="AC87" s="2">
        <v>2</v>
      </c>
      <c r="AD87" s="2">
        <v>39</v>
      </c>
      <c r="AE87" s="2">
        <v>58</v>
      </c>
      <c r="AF87" s="2">
        <v>27</v>
      </c>
      <c r="AG87" s="2">
        <v>31</v>
      </c>
    </row>
    <row r="88" spans="21:33">
      <c r="U88" s="1" t="s">
        <v>120</v>
      </c>
      <c r="V88" s="2">
        <v>52</v>
      </c>
      <c r="W88" s="2">
        <v>6</v>
      </c>
      <c r="X88" s="2">
        <v>46</v>
      </c>
      <c r="Y88" s="2">
        <v>66</v>
      </c>
      <c r="Z88" s="2">
        <v>4</v>
      </c>
      <c r="AA88" s="2">
        <v>62</v>
      </c>
      <c r="AB88" s="2">
        <v>56</v>
      </c>
      <c r="AC88" s="2">
        <v>5</v>
      </c>
      <c r="AD88" s="2">
        <v>51</v>
      </c>
      <c r="AE88" s="2">
        <v>66</v>
      </c>
      <c r="AF88" s="2">
        <v>4</v>
      </c>
      <c r="AG88" s="2">
        <v>62</v>
      </c>
    </row>
    <row r="89" spans="21:33">
      <c r="U89" s="1" t="s">
        <v>121</v>
      </c>
      <c r="V89" s="2">
        <v>57</v>
      </c>
      <c r="W89" s="2">
        <v>7</v>
      </c>
      <c r="X89" s="2">
        <v>50</v>
      </c>
      <c r="Y89" s="2">
        <v>58</v>
      </c>
      <c r="Z89" s="2">
        <v>8</v>
      </c>
      <c r="AA89" s="2">
        <v>50</v>
      </c>
      <c r="AB89" s="2">
        <v>43</v>
      </c>
      <c r="AC89" s="2">
        <v>13</v>
      </c>
      <c r="AD89" s="2">
        <v>30</v>
      </c>
      <c r="AE89" s="2">
        <v>45</v>
      </c>
      <c r="AF89" s="2">
        <v>13</v>
      </c>
      <c r="AG89" s="2">
        <v>32</v>
      </c>
    </row>
    <row r="90" spans="21:33">
      <c r="U90" s="1" t="s">
        <v>122</v>
      </c>
      <c r="V90" s="2">
        <v>51</v>
      </c>
      <c r="W90" s="2">
        <v>8</v>
      </c>
      <c r="X90" s="2">
        <v>43</v>
      </c>
      <c r="Y90" s="2">
        <v>46</v>
      </c>
      <c r="Z90" s="2">
        <v>15</v>
      </c>
      <c r="AA90" s="2">
        <v>31</v>
      </c>
      <c r="AB90" s="2">
        <v>47</v>
      </c>
      <c r="AC90" s="2">
        <v>12</v>
      </c>
      <c r="AD90" s="2">
        <v>35</v>
      </c>
      <c r="AE90" s="2">
        <v>48</v>
      </c>
      <c r="AF90" s="2">
        <v>17</v>
      </c>
      <c r="AG90" s="2">
        <v>31</v>
      </c>
    </row>
    <row r="91" spans="21:33">
      <c r="U91" s="1" t="s">
        <v>123</v>
      </c>
      <c r="V91" s="2">
        <v>45</v>
      </c>
      <c r="W91" s="2">
        <v>9</v>
      </c>
      <c r="X91" s="2">
        <v>36</v>
      </c>
      <c r="Y91" s="2">
        <v>51</v>
      </c>
      <c r="Z91" s="2">
        <v>8</v>
      </c>
      <c r="AA91" s="2">
        <v>43</v>
      </c>
      <c r="AB91" s="2">
        <v>56</v>
      </c>
      <c r="AC91" s="2">
        <v>11</v>
      </c>
      <c r="AD91" s="2">
        <v>45</v>
      </c>
      <c r="AE91" s="2">
        <v>37</v>
      </c>
      <c r="AF91" s="2">
        <v>22</v>
      </c>
      <c r="AG91" s="2">
        <v>15</v>
      </c>
    </row>
    <row r="92" spans="21:33">
      <c r="U92" s="1" t="s">
        <v>124</v>
      </c>
      <c r="V92" s="2">
        <v>49</v>
      </c>
      <c r="W92" s="2">
        <v>9</v>
      </c>
      <c r="X92" s="2">
        <v>40</v>
      </c>
      <c r="Y92" s="2">
        <v>50</v>
      </c>
      <c r="Z92" s="2">
        <v>9</v>
      </c>
      <c r="AA92" s="2">
        <v>41</v>
      </c>
      <c r="AB92" s="2">
        <v>59</v>
      </c>
      <c r="AC92" s="2">
        <v>11</v>
      </c>
      <c r="AD92" s="2">
        <v>48</v>
      </c>
      <c r="AE92" s="2">
        <v>30</v>
      </c>
      <c r="AF92" s="2">
        <v>20</v>
      </c>
      <c r="AG92" s="2">
        <v>10</v>
      </c>
    </row>
    <row r="93" spans="21:33">
      <c r="U93" s="1" t="s">
        <v>125</v>
      </c>
      <c r="V93" s="2">
        <v>45</v>
      </c>
      <c r="W93" s="2">
        <v>8</v>
      </c>
      <c r="X93" s="2">
        <v>37</v>
      </c>
      <c r="Y93" s="2">
        <v>44</v>
      </c>
      <c r="Z93" s="2">
        <v>9</v>
      </c>
      <c r="AA93" s="2">
        <v>35</v>
      </c>
      <c r="AB93" s="2">
        <v>56</v>
      </c>
      <c r="AC93" s="2">
        <v>9</v>
      </c>
      <c r="AD93" s="2">
        <v>47</v>
      </c>
      <c r="AE93" s="2">
        <v>42</v>
      </c>
      <c r="AF93" s="2">
        <v>25</v>
      </c>
      <c r="AG93" s="2">
        <v>17</v>
      </c>
    </row>
    <row r="94" spans="21:33">
      <c r="U94" s="1" t="s">
        <v>126</v>
      </c>
      <c r="V94" s="2">
        <v>46</v>
      </c>
      <c r="W94" s="2">
        <v>11</v>
      </c>
      <c r="X94" s="2">
        <v>35</v>
      </c>
      <c r="Y94" s="2">
        <v>45</v>
      </c>
      <c r="Z94" s="2">
        <v>14</v>
      </c>
      <c r="AA94" s="2">
        <v>31</v>
      </c>
      <c r="AB94" s="2">
        <v>45</v>
      </c>
      <c r="AC94" s="2">
        <v>15</v>
      </c>
      <c r="AD94" s="2">
        <v>30</v>
      </c>
      <c r="AE94" s="2">
        <v>56</v>
      </c>
      <c r="AF94" s="2">
        <v>23</v>
      </c>
      <c r="AG94" s="2">
        <v>33</v>
      </c>
    </row>
    <row r="95" spans="21:33">
      <c r="U95" s="1" t="s">
        <v>127</v>
      </c>
      <c r="V95" s="2">
        <v>42</v>
      </c>
      <c r="W95" s="2">
        <v>13</v>
      </c>
      <c r="X95" s="2">
        <v>29</v>
      </c>
      <c r="Y95" s="2">
        <v>50</v>
      </c>
      <c r="Z95" s="2">
        <v>13</v>
      </c>
      <c r="AA95" s="2">
        <v>37</v>
      </c>
      <c r="AB95" s="2">
        <v>50</v>
      </c>
      <c r="AC95" s="2">
        <v>13</v>
      </c>
      <c r="AD95" s="2">
        <v>37</v>
      </c>
      <c r="AE95" s="2">
        <v>44</v>
      </c>
      <c r="AF95" s="2">
        <v>17</v>
      </c>
      <c r="AG95" s="2">
        <v>27</v>
      </c>
    </row>
    <row r="96" spans="21:33">
      <c r="U96" s="1" t="s">
        <v>128</v>
      </c>
      <c r="V96" s="2">
        <v>42</v>
      </c>
      <c r="W96" s="2">
        <v>13</v>
      </c>
      <c r="X96" s="2">
        <v>29</v>
      </c>
      <c r="Y96" s="2">
        <v>48</v>
      </c>
      <c r="Z96" s="2">
        <v>12</v>
      </c>
      <c r="AA96" s="2">
        <v>36</v>
      </c>
      <c r="AB96" s="2">
        <v>52</v>
      </c>
      <c r="AC96" s="2">
        <v>16</v>
      </c>
      <c r="AD96" s="2">
        <v>36</v>
      </c>
      <c r="AE96" s="2">
        <v>36</v>
      </c>
      <c r="AF96" s="2">
        <v>46</v>
      </c>
      <c r="AG96" s="2">
        <v>-10</v>
      </c>
    </row>
    <row r="97" spans="21:33">
      <c r="U97" s="1" t="s">
        <v>129</v>
      </c>
      <c r="V97" s="2">
        <v>40</v>
      </c>
      <c r="W97" s="2">
        <v>10</v>
      </c>
      <c r="X97" s="2">
        <v>30</v>
      </c>
      <c r="Y97" s="2">
        <v>49</v>
      </c>
      <c r="Z97" s="2">
        <v>6</v>
      </c>
      <c r="AA97" s="2">
        <v>43</v>
      </c>
      <c r="AB97" s="2">
        <v>52</v>
      </c>
      <c r="AC97" s="2">
        <v>6</v>
      </c>
      <c r="AD97" s="2">
        <v>46</v>
      </c>
      <c r="AE97" s="2">
        <v>25</v>
      </c>
      <c r="AF97" s="2">
        <v>18</v>
      </c>
      <c r="AG97" s="2">
        <v>7</v>
      </c>
    </row>
    <row r="98" spans="21:33">
      <c r="U98" s="1" t="s">
        <v>130</v>
      </c>
      <c r="V98" s="2">
        <v>46</v>
      </c>
      <c r="W98" s="2">
        <v>10</v>
      </c>
      <c r="X98" s="2">
        <v>36</v>
      </c>
      <c r="Y98" s="2">
        <v>59</v>
      </c>
      <c r="Z98" s="2">
        <v>9</v>
      </c>
      <c r="AA98" s="2">
        <v>50</v>
      </c>
      <c r="AB98" s="2">
        <v>57</v>
      </c>
      <c r="AC98" s="2">
        <v>8</v>
      </c>
      <c r="AD98" s="2">
        <v>49</v>
      </c>
      <c r="AE98" s="2">
        <v>30</v>
      </c>
      <c r="AF98" s="2">
        <v>38</v>
      </c>
      <c r="AG98" s="2">
        <v>-8</v>
      </c>
    </row>
    <row r="99" spans="21:33">
      <c r="U99" s="1" t="s">
        <v>131</v>
      </c>
      <c r="V99" s="2">
        <v>42</v>
      </c>
      <c r="W99" s="2">
        <v>7</v>
      </c>
      <c r="X99" s="2">
        <v>35</v>
      </c>
      <c r="Y99" s="2">
        <v>53</v>
      </c>
      <c r="Z99" s="2">
        <v>6</v>
      </c>
      <c r="AA99" s="2">
        <v>47</v>
      </c>
      <c r="AB99" s="2">
        <v>48</v>
      </c>
      <c r="AC99" s="2">
        <v>8</v>
      </c>
      <c r="AD99" s="2">
        <v>40</v>
      </c>
      <c r="AE99" s="2">
        <v>43</v>
      </c>
      <c r="AF99" s="2">
        <v>42</v>
      </c>
      <c r="AG99" s="2">
        <v>1</v>
      </c>
    </row>
    <row r="100" spans="21:33">
      <c r="U100" s="1" t="s">
        <v>132</v>
      </c>
      <c r="V100" s="2">
        <v>47</v>
      </c>
      <c r="W100" s="2">
        <v>9</v>
      </c>
      <c r="X100" s="2">
        <v>38</v>
      </c>
      <c r="Y100" s="2">
        <v>61</v>
      </c>
      <c r="Z100" s="2">
        <v>8</v>
      </c>
      <c r="AA100" s="2">
        <v>53</v>
      </c>
      <c r="AB100" s="2">
        <v>41</v>
      </c>
      <c r="AC100" s="2">
        <v>13</v>
      </c>
      <c r="AD100" s="2">
        <v>28</v>
      </c>
      <c r="AE100" s="2">
        <v>74</v>
      </c>
      <c r="AF100" s="2">
        <v>4</v>
      </c>
      <c r="AG100" s="2">
        <v>70</v>
      </c>
    </row>
    <row r="101" spans="21:33">
      <c r="U101" s="1" t="s">
        <v>133</v>
      </c>
      <c r="V101" s="2">
        <v>48</v>
      </c>
      <c r="W101" s="2">
        <v>9</v>
      </c>
      <c r="X101" s="2">
        <v>39</v>
      </c>
      <c r="Y101" s="2">
        <v>49</v>
      </c>
      <c r="Z101" s="2">
        <v>14</v>
      </c>
      <c r="AA101" s="2">
        <v>35</v>
      </c>
      <c r="AB101" s="2">
        <v>46</v>
      </c>
      <c r="AC101" s="2">
        <v>8</v>
      </c>
      <c r="AD101" s="2">
        <v>38</v>
      </c>
      <c r="AE101" s="2">
        <v>40</v>
      </c>
      <c r="AF101" s="2">
        <v>22</v>
      </c>
      <c r="AG101" s="2">
        <v>18</v>
      </c>
    </row>
    <row r="102" spans="21:33">
      <c r="U102" s="1" t="s">
        <v>134</v>
      </c>
      <c r="V102" s="2">
        <v>46</v>
      </c>
      <c r="W102" s="2">
        <v>6</v>
      </c>
      <c r="X102" s="2">
        <v>40</v>
      </c>
      <c r="Y102" s="2">
        <v>47</v>
      </c>
      <c r="Z102" s="2">
        <v>8</v>
      </c>
      <c r="AA102" s="2">
        <v>39</v>
      </c>
      <c r="AB102" s="2">
        <v>48</v>
      </c>
      <c r="AC102" s="2">
        <v>11</v>
      </c>
      <c r="AD102" s="2">
        <v>37</v>
      </c>
      <c r="AE102" s="2">
        <v>24</v>
      </c>
      <c r="AF102" s="2">
        <v>27</v>
      </c>
      <c r="AG102" s="2">
        <v>-3</v>
      </c>
    </row>
    <row r="103" spans="21:33">
      <c r="U103" s="1" t="s">
        <v>135</v>
      </c>
      <c r="V103" s="2">
        <v>44</v>
      </c>
      <c r="W103" s="2">
        <v>10</v>
      </c>
      <c r="X103" s="2">
        <v>34</v>
      </c>
      <c r="Y103" s="2">
        <v>58</v>
      </c>
      <c r="Z103" s="2">
        <v>4</v>
      </c>
      <c r="AA103" s="2">
        <v>54</v>
      </c>
      <c r="AB103" s="2">
        <v>54</v>
      </c>
      <c r="AC103" s="2">
        <v>17</v>
      </c>
      <c r="AD103" s="2">
        <v>37</v>
      </c>
      <c r="AE103" s="2">
        <v>30</v>
      </c>
      <c r="AF103" s="2">
        <v>32</v>
      </c>
      <c r="AG103" s="2">
        <v>-2</v>
      </c>
    </row>
    <row r="104" spans="21:33">
      <c r="U104" s="1" t="s">
        <v>136</v>
      </c>
      <c r="V104" s="2">
        <v>40</v>
      </c>
      <c r="W104" s="2">
        <v>14</v>
      </c>
      <c r="X104" s="2">
        <v>26</v>
      </c>
      <c r="Y104" s="2">
        <v>56</v>
      </c>
      <c r="Z104" s="2">
        <v>7</v>
      </c>
      <c r="AA104" s="2">
        <v>49</v>
      </c>
      <c r="AB104" s="2">
        <v>42</v>
      </c>
      <c r="AC104" s="2">
        <v>13</v>
      </c>
      <c r="AD104" s="2">
        <v>29</v>
      </c>
      <c r="AE104" s="2">
        <v>44</v>
      </c>
      <c r="AF104" s="2">
        <v>38</v>
      </c>
      <c r="AG104" s="2">
        <v>6</v>
      </c>
    </row>
    <row r="105" spans="21:33">
      <c r="U105" s="1" t="s">
        <v>137</v>
      </c>
      <c r="V105" s="2">
        <v>41</v>
      </c>
      <c r="W105" s="2">
        <v>11</v>
      </c>
      <c r="X105" s="2">
        <v>30</v>
      </c>
      <c r="Y105" s="2">
        <v>42</v>
      </c>
      <c r="Z105" s="2">
        <v>19</v>
      </c>
      <c r="AA105" s="2">
        <v>23</v>
      </c>
      <c r="AB105" s="2">
        <v>48</v>
      </c>
      <c r="AC105" s="2">
        <v>12</v>
      </c>
      <c r="AD105" s="2">
        <v>36</v>
      </c>
      <c r="AE105" s="2">
        <v>34</v>
      </c>
      <c r="AF105" s="2">
        <v>26</v>
      </c>
      <c r="AG105" s="2">
        <v>8</v>
      </c>
    </row>
    <row r="106" spans="21:33">
      <c r="U106" s="1" t="s">
        <v>138</v>
      </c>
      <c r="V106" s="2">
        <v>42</v>
      </c>
      <c r="W106" s="2">
        <v>10</v>
      </c>
      <c r="X106" s="2">
        <v>32</v>
      </c>
      <c r="Y106" s="2">
        <v>49</v>
      </c>
      <c r="Z106" s="2">
        <v>9</v>
      </c>
      <c r="AA106" s="2">
        <v>40</v>
      </c>
      <c r="AB106" s="2">
        <v>39</v>
      </c>
      <c r="AC106" s="2">
        <v>11</v>
      </c>
      <c r="AD106" s="2">
        <v>28</v>
      </c>
      <c r="AE106" s="2">
        <v>47</v>
      </c>
      <c r="AF106" s="2">
        <v>11</v>
      </c>
      <c r="AG106" s="2">
        <v>36</v>
      </c>
    </row>
    <row r="107" spans="21:33">
      <c r="U107" s="1" t="s">
        <v>139</v>
      </c>
      <c r="V107" s="2">
        <v>47</v>
      </c>
      <c r="W107" s="2">
        <v>10</v>
      </c>
      <c r="X107" s="2">
        <v>37</v>
      </c>
      <c r="Y107" s="2">
        <v>49</v>
      </c>
      <c r="Z107" s="2">
        <v>13</v>
      </c>
      <c r="AA107" s="2">
        <v>36</v>
      </c>
      <c r="AB107" s="2">
        <v>59</v>
      </c>
      <c r="AC107" s="2">
        <v>4</v>
      </c>
      <c r="AD107" s="2">
        <v>55</v>
      </c>
      <c r="AE107" s="2">
        <v>62</v>
      </c>
      <c r="AF107" s="2">
        <v>3</v>
      </c>
      <c r="AG107" s="2">
        <v>59</v>
      </c>
    </row>
    <row r="108" spans="21:33">
      <c r="U108" s="1" t="s">
        <v>140</v>
      </c>
      <c r="V108" s="2">
        <v>47</v>
      </c>
      <c r="W108" s="2">
        <v>7</v>
      </c>
      <c r="X108" s="2">
        <v>40</v>
      </c>
      <c r="Y108" s="2">
        <v>42</v>
      </c>
      <c r="Z108" s="2">
        <v>9</v>
      </c>
      <c r="AA108" s="2">
        <v>33</v>
      </c>
      <c r="AB108" s="2">
        <v>50</v>
      </c>
      <c r="AC108" s="2">
        <v>11</v>
      </c>
      <c r="AD108" s="2">
        <v>39</v>
      </c>
      <c r="AE108" s="2">
        <v>67</v>
      </c>
      <c r="AF108" s="2">
        <v>0</v>
      </c>
      <c r="AG108" s="2">
        <v>67</v>
      </c>
    </row>
    <row r="109" spans="21:33">
      <c r="U109" s="1" t="s">
        <v>141</v>
      </c>
      <c r="V109" s="2">
        <v>48</v>
      </c>
      <c r="W109" s="2">
        <v>7</v>
      </c>
      <c r="X109" s="2">
        <v>41</v>
      </c>
      <c r="Y109" s="2">
        <v>52</v>
      </c>
      <c r="Z109" s="2">
        <v>2</v>
      </c>
      <c r="AA109" s="2">
        <v>50</v>
      </c>
      <c r="AB109" s="2">
        <v>34</v>
      </c>
      <c r="AC109" s="2">
        <v>12</v>
      </c>
      <c r="AD109" s="2">
        <v>22</v>
      </c>
      <c r="AE109" s="2">
        <v>47</v>
      </c>
      <c r="AF109" s="2">
        <v>22</v>
      </c>
      <c r="AG109" s="2">
        <v>25</v>
      </c>
    </row>
    <row r="110" spans="21:33">
      <c r="U110" s="1" t="s">
        <v>142</v>
      </c>
      <c r="V110" s="2">
        <v>34</v>
      </c>
      <c r="W110" s="2">
        <v>21</v>
      </c>
      <c r="X110" s="2">
        <v>13</v>
      </c>
      <c r="Y110" s="2">
        <v>48</v>
      </c>
      <c r="Z110" s="2">
        <v>19</v>
      </c>
      <c r="AA110" s="2">
        <v>29</v>
      </c>
      <c r="AB110" s="2">
        <v>41</v>
      </c>
      <c r="AC110" s="2">
        <v>27</v>
      </c>
      <c r="AD110" s="2">
        <v>14</v>
      </c>
      <c r="AE110" s="2">
        <v>47</v>
      </c>
      <c r="AF110" s="2">
        <v>24</v>
      </c>
      <c r="AG110" s="2">
        <v>23</v>
      </c>
    </row>
    <row r="111" spans="21:33">
      <c r="U111" s="1" t="s">
        <v>143</v>
      </c>
      <c r="V111" s="2">
        <v>22</v>
      </c>
      <c r="W111" s="2">
        <v>33</v>
      </c>
      <c r="X111" s="2">
        <v>-11</v>
      </c>
      <c r="Y111" s="2">
        <v>31</v>
      </c>
      <c r="Z111" s="2">
        <v>34</v>
      </c>
      <c r="AA111" s="2">
        <v>-3</v>
      </c>
      <c r="AB111" s="2">
        <v>28</v>
      </c>
      <c r="AC111" s="2">
        <v>29</v>
      </c>
      <c r="AD111" s="2">
        <v>-1</v>
      </c>
      <c r="AE111" s="2">
        <v>11</v>
      </c>
      <c r="AF111" s="2">
        <v>55</v>
      </c>
      <c r="AG111" s="2">
        <v>-44</v>
      </c>
    </row>
    <row r="112" spans="21:33">
      <c r="U112" s="1" t="s">
        <v>144</v>
      </c>
      <c r="V112" s="2">
        <v>25</v>
      </c>
      <c r="W112" s="2">
        <v>34</v>
      </c>
      <c r="X112" s="2">
        <v>-9</v>
      </c>
      <c r="Y112" s="2">
        <v>24</v>
      </c>
      <c r="Z112" s="2">
        <v>39</v>
      </c>
      <c r="AA112" s="2">
        <v>-15</v>
      </c>
      <c r="AB112" s="2">
        <v>32</v>
      </c>
      <c r="AC112" s="2">
        <v>38</v>
      </c>
      <c r="AD112" s="2">
        <v>-6</v>
      </c>
      <c r="AE112" s="2">
        <v>33</v>
      </c>
      <c r="AF112" s="2">
        <v>25</v>
      </c>
      <c r="AG112" s="2">
        <v>8</v>
      </c>
    </row>
    <row r="113" spans="21:33">
      <c r="U113" s="1" t="s">
        <v>145</v>
      </c>
      <c r="V113" s="2">
        <v>32</v>
      </c>
      <c r="W113" s="2">
        <v>22</v>
      </c>
      <c r="X113" s="2">
        <v>10</v>
      </c>
      <c r="Y113" s="2">
        <v>38</v>
      </c>
      <c r="Z113" s="2">
        <v>27</v>
      </c>
      <c r="AA113" s="2">
        <v>11</v>
      </c>
      <c r="AB113" s="2">
        <v>35</v>
      </c>
      <c r="AC113" s="2">
        <v>22</v>
      </c>
      <c r="AD113" s="2">
        <v>13</v>
      </c>
      <c r="AE113" s="2">
        <v>36</v>
      </c>
      <c r="AF113" s="2">
        <v>55</v>
      </c>
      <c r="AG113" s="2">
        <v>-19</v>
      </c>
    </row>
    <row r="114" spans="21:33">
      <c r="U114" s="1" t="s">
        <v>146</v>
      </c>
      <c r="V114" s="2">
        <v>32</v>
      </c>
      <c r="W114" s="2">
        <v>20</v>
      </c>
      <c r="X114" s="2">
        <v>12</v>
      </c>
      <c r="Y114" s="2">
        <v>31</v>
      </c>
      <c r="Z114" s="2">
        <v>32</v>
      </c>
      <c r="AA114" s="2">
        <v>-1</v>
      </c>
      <c r="AB114" s="2">
        <v>44</v>
      </c>
      <c r="AC114" s="2">
        <v>21</v>
      </c>
      <c r="AD114" s="2">
        <v>23</v>
      </c>
      <c r="AE114" s="2">
        <v>57</v>
      </c>
      <c r="AF114" s="2">
        <v>26</v>
      </c>
      <c r="AG114" s="2">
        <v>31</v>
      </c>
    </row>
    <row r="115" spans="21:33">
      <c r="U115" s="1" t="s">
        <v>147</v>
      </c>
      <c r="V115" s="2">
        <v>36</v>
      </c>
      <c r="W115" s="2">
        <v>22</v>
      </c>
      <c r="X115" s="2">
        <v>14</v>
      </c>
      <c r="Y115" s="2">
        <v>31</v>
      </c>
      <c r="Z115" s="2">
        <v>36</v>
      </c>
      <c r="AA115" s="2">
        <v>-5</v>
      </c>
      <c r="AB115" s="2">
        <v>38</v>
      </c>
      <c r="AC115" s="2">
        <v>18</v>
      </c>
      <c r="AD115" s="2">
        <v>20</v>
      </c>
      <c r="AE115" s="2">
        <v>11</v>
      </c>
      <c r="AF115" s="2">
        <v>49</v>
      </c>
      <c r="AG115" s="2">
        <v>-38</v>
      </c>
    </row>
    <row r="116" spans="21:33">
      <c r="U116" s="1" t="s">
        <v>148</v>
      </c>
      <c r="V116" s="2">
        <v>42</v>
      </c>
      <c r="W116" s="2">
        <v>15</v>
      </c>
      <c r="X116" s="2">
        <v>27</v>
      </c>
      <c r="Y116" s="2">
        <v>35</v>
      </c>
      <c r="Z116" s="2">
        <v>21</v>
      </c>
      <c r="AA116" s="2">
        <v>14</v>
      </c>
      <c r="AB116" s="2">
        <v>44</v>
      </c>
      <c r="AC116" s="2">
        <v>17</v>
      </c>
      <c r="AD116" s="2">
        <v>27</v>
      </c>
      <c r="AE116" s="2">
        <v>51</v>
      </c>
      <c r="AF116" s="2">
        <v>19</v>
      </c>
      <c r="AG116" s="2">
        <v>32</v>
      </c>
    </row>
    <row r="117" spans="21:33">
      <c r="U117" s="1" t="s">
        <v>149</v>
      </c>
      <c r="V117" s="2">
        <v>42</v>
      </c>
      <c r="W117" s="2">
        <v>17</v>
      </c>
      <c r="X117" s="2">
        <v>25</v>
      </c>
      <c r="Y117" s="2">
        <v>45</v>
      </c>
      <c r="Z117" s="2">
        <v>20</v>
      </c>
      <c r="AA117" s="2">
        <v>25</v>
      </c>
      <c r="AB117" s="2">
        <v>26</v>
      </c>
      <c r="AC117" s="2">
        <v>30</v>
      </c>
      <c r="AD117" s="2">
        <v>-4</v>
      </c>
      <c r="AE117" s="2">
        <v>31</v>
      </c>
      <c r="AF117" s="2">
        <v>36</v>
      </c>
      <c r="AG117" s="2">
        <v>-5</v>
      </c>
    </row>
    <row r="118" spans="21:33">
      <c r="U118" s="1" t="s">
        <v>150</v>
      </c>
      <c r="V118" s="2">
        <v>38</v>
      </c>
      <c r="W118" s="2">
        <v>13</v>
      </c>
      <c r="X118" s="2">
        <v>25</v>
      </c>
      <c r="Y118" s="2">
        <v>46</v>
      </c>
      <c r="Z118" s="2">
        <v>11</v>
      </c>
      <c r="AA118" s="2">
        <v>35</v>
      </c>
      <c r="AB118" s="2">
        <v>46</v>
      </c>
      <c r="AC118" s="2">
        <v>11</v>
      </c>
      <c r="AD118" s="2">
        <v>35</v>
      </c>
      <c r="AE118" s="2">
        <v>54</v>
      </c>
      <c r="AF118" s="2">
        <v>10</v>
      </c>
      <c r="AG118" s="2">
        <v>44</v>
      </c>
    </row>
    <row r="119" spans="21:33">
      <c r="U119" s="1" t="s">
        <v>151</v>
      </c>
      <c r="V119" s="2">
        <v>39</v>
      </c>
      <c r="W119" s="2">
        <v>17</v>
      </c>
      <c r="X119" s="2">
        <v>22</v>
      </c>
      <c r="Y119" s="2">
        <v>34</v>
      </c>
      <c r="Z119" s="2">
        <v>27</v>
      </c>
      <c r="AA119" s="2">
        <v>7</v>
      </c>
      <c r="AB119" s="2">
        <v>45</v>
      </c>
      <c r="AC119" s="2">
        <v>6</v>
      </c>
      <c r="AD119" s="2">
        <v>39</v>
      </c>
      <c r="AE119" s="2">
        <v>76</v>
      </c>
      <c r="AF119" s="2">
        <v>2</v>
      </c>
      <c r="AG119" s="2">
        <v>74</v>
      </c>
    </row>
    <row r="120" spans="21:33">
      <c r="U120" s="1" t="s">
        <v>152</v>
      </c>
      <c r="V120" s="2">
        <v>42</v>
      </c>
      <c r="W120" s="2">
        <v>18</v>
      </c>
      <c r="X120" s="2">
        <v>24</v>
      </c>
      <c r="Y120" s="2">
        <v>39</v>
      </c>
      <c r="Z120" s="2">
        <v>16</v>
      </c>
      <c r="AA120" s="2">
        <v>23</v>
      </c>
      <c r="AB120" s="2">
        <v>39</v>
      </c>
      <c r="AC120" s="2">
        <v>11</v>
      </c>
      <c r="AD120" s="2">
        <v>28</v>
      </c>
      <c r="AE120" s="2">
        <v>52</v>
      </c>
      <c r="AF120" s="2">
        <v>16</v>
      </c>
      <c r="AG120" s="2">
        <v>36</v>
      </c>
    </row>
    <row r="121" spans="21:33">
      <c r="U121" s="1" t="s">
        <v>153</v>
      </c>
      <c r="V121" s="2">
        <v>46</v>
      </c>
      <c r="W121" s="2">
        <v>21</v>
      </c>
      <c r="X121" s="2">
        <v>25</v>
      </c>
      <c r="Y121" s="2">
        <v>50</v>
      </c>
      <c r="Z121" s="2">
        <v>11</v>
      </c>
      <c r="AA121" s="2">
        <v>39</v>
      </c>
      <c r="AB121" s="2">
        <v>41</v>
      </c>
      <c r="AC121" s="2">
        <v>15</v>
      </c>
      <c r="AD121" s="2">
        <v>26</v>
      </c>
      <c r="AE121" s="2">
        <v>47</v>
      </c>
      <c r="AF121" s="2">
        <v>12</v>
      </c>
      <c r="AG121" s="2">
        <v>35</v>
      </c>
    </row>
    <row r="122" spans="21:33">
      <c r="U122" s="1" t="s">
        <v>154</v>
      </c>
      <c r="V122" s="2">
        <v>49</v>
      </c>
      <c r="W122" s="2">
        <v>14</v>
      </c>
      <c r="X122" s="2">
        <v>35</v>
      </c>
      <c r="Y122" s="2">
        <v>46</v>
      </c>
      <c r="Z122" s="2">
        <v>14</v>
      </c>
      <c r="AA122" s="2">
        <v>32</v>
      </c>
      <c r="AB122" s="2">
        <v>45</v>
      </c>
      <c r="AC122" s="2">
        <v>13</v>
      </c>
      <c r="AD122" s="2">
        <v>32</v>
      </c>
      <c r="AE122" s="2">
        <v>78</v>
      </c>
      <c r="AF122" s="2">
        <v>10</v>
      </c>
      <c r="AG122" s="2">
        <v>68</v>
      </c>
    </row>
    <row r="123" spans="21:33">
      <c r="U123" s="1" t="s">
        <v>155</v>
      </c>
      <c r="V123" s="2">
        <v>45</v>
      </c>
      <c r="W123" s="2">
        <v>17</v>
      </c>
      <c r="X123" s="2">
        <v>28</v>
      </c>
      <c r="Y123" s="2">
        <v>61</v>
      </c>
      <c r="Z123" s="2">
        <v>10</v>
      </c>
      <c r="AA123" s="2">
        <v>51</v>
      </c>
      <c r="AB123" s="2">
        <v>59</v>
      </c>
      <c r="AC123" s="2">
        <v>11</v>
      </c>
      <c r="AD123" s="2">
        <v>48</v>
      </c>
      <c r="AE123" s="2">
        <v>31</v>
      </c>
      <c r="AF123" s="2">
        <v>47</v>
      </c>
      <c r="AG123" s="2">
        <v>-16</v>
      </c>
    </row>
    <row r="124" spans="21:33">
      <c r="U124" s="1" t="s">
        <v>156</v>
      </c>
      <c r="V124" s="2">
        <v>47</v>
      </c>
      <c r="W124" s="2">
        <v>17</v>
      </c>
      <c r="X124" s="2">
        <v>30</v>
      </c>
      <c r="Y124" s="2">
        <v>43</v>
      </c>
      <c r="Z124" s="2">
        <v>14</v>
      </c>
      <c r="AA124" s="2">
        <v>29</v>
      </c>
      <c r="AB124" s="2">
        <v>51</v>
      </c>
      <c r="AC124" s="2">
        <v>18</v>
      </c>
      <c r="AD124" s="2">
        <v>33</v>
      </c>
      <c r="AE124" s="2">
        <v>43</v>
      </c>
      <c r="AF124" s="2">
        <v>28</v>
      </c>
      <c r="AG124" s="2">
        <v>15</v>
      </c>
    </row>
    <row r="125" spans="21:33">
      <c r="U125" s="1" t="s">
        <v>157</v>
      </c>
      <c r="V125" s="2">
        <v>45</v>
      </c>
      <c r="W125" s="2">
        <v>19</v>
      </c>
      <c r="X125" s="2">
        <v>26</v>
      </c>
      <c r="Y125" s="2">
        <v>58</v>
      </c>
      <c r="Z125" s="2">
        <v>18</v>
      </c>
      <c r="AA125" s="2">
        <v>40</v>
      </c>
      <c r="AB125" s="2">
        <v>55</v>
      </c>
      <c r="AC125" s="2">
        <v>18</v>
      </c>
      <c r="AD125" s="2">
        <v>37</v>
      </c>
      <c r="AE125" s="2">
        <v>16</v>
      </c>
      <c r="AF125" s="2">
        <v>53</v>
      </c>
      <c r="AG125" s="2">
        <v>-37</v>
      </c>
    </row>
    <row r="126" spans="21:33">
      <c r="U126" s="1" t="s">
        <v>158</v>
      </c>
      <c r="V126" s="2">
        <v>42</v>
      </c>
      <c r="W126" s="2">
        <v>24</v>
      </c>
      <c r="X126" s="2">
        <v>18</v>
      </c>
      <c r="Y126" s="2">
        <v>49</v>
      </c>
      <c r="Z126" s="2">
        <v>19</v>
      </c>
      <c r="AA126" s="2">
        <v>30</v>
      </c>
      <c r="AB126" s="2">
        <v>48</v>
      </c>
      <c r="AC126" s="2">
        <v>19</v>
      </c>
      <c r="AD126" s="2">
        <v>29</v>
      </c>
      <c r="AE126" s="2">
        <v>71</v>
      </c>
      <c r="AF126" s="2">
        <v>9</v>
      </c>
      <c r="AG126" s="2">
        <v>62</v>
      </c>
    </row>
    <row r="127" spans="21:33">
      <c r="U127" s="1" t="s">
        <v>159</v>
      </c>
      <c r="V127" s="2">
        <v>35</v>
      </c>
      <c r="W127" s="2">
        <v>27</v>
      </c>
      <c r="X127" s="2">
        <v>8</v>
      </c>
      <c r="Y127" s="2">
        <v>44</v>
      </c>
      <c r="Z127" s="2">
        <v>21</v>
      </c>
      <c r="AA127" s="2">
        <v>23</v>
      </c>
      <c r="AB127" s="2">
        <v>52</v>
      </c>
      <c r="AC127" s="2">
        <v>14</v>
      </c>
      <c r="AD127" s="2">
        <v>38</v>
      </c>
      <c r="AE127" s="2">
        <v>50</v>
      </c>
      <c r="AF127" s="2">
        <v>20</v>
      </c>
      <c r="AG127" s="2">
        <v>30</v>
      </c>
    </row>
    <row r="128" spans="21:33">
      <c r="U128" s="1" t="s">
        <v>160</v>
      </c>
      <c r="V128" s="2">
        <v>34</v>
      </c>
      <c r="W128" s="2">
        <v>26</v>
      </c>
      <c r="X128" s="2">
        <v>8</v>
      </c>
      <c r="Y128" s="2">
        <v>37</v>
      </c>
      <c r="Z128" s="2">
        <v>23</v>
      </c>
      <c r="AA128" s="2">
        <v>14</v>
      </c>
      <c r="AB128" s="2">
        <v>36</v>
      </c>
      <c r="AC128" s="2">
        <v>19</v>
      </c>
      <c r="AD128" s="2">
        <v>17</v>
      </c>
      <c r="AE128" s="2">
        <v>67</v>
      </c>
      <c r="AF128" s="2">
        <v>5</v>
      </c>
      <c r="AG128" s="2">
        <v>62</v>
      </c>
    </row>
    <row r="129" spans="21:33">
      <c r="U129" s="1" t="s">
        <v>161</v>
      </c>
      <c r="V129" s="2">
        <v>39</v>
      </c>
      <c r="W129" s="2">
        <v>24</v>
      </c>
      <c r="X129" s="2">
        <v>15</v>
      </c>
      <c r="Y129" s="2">
        <v>35</v>
      </c>
      <c r="Z129" s="2">
        <v>19</v>
      </c>
      <c r="AA129" s="2">
        <v>16</v>
      </c>
      <c r="AB129" s="2">
        <v>46</v>
      </c>
      <c r="AC129" s="2">
        <v>12</v>
      </c>
      <c r="AD129" s="2">
        <v>34</v>
      </c>
      <c r="AE129" s="2">
        <v>30</v>
      </c>
      <c r="AF129" s="2">
        <v>31</v>
      </c>
      <c r="AG129" s="2">
        <v>-1</v>
      </c>
    </row>
    <row r="130" spans="21:33">
      <c r="U130" s="1" t="s">
        <v>162</v>
      </c>
      <c r="V130" s="2">
        <v>41</v>
      </c>
      <c r="W130" s="2">
        <v>21</v>
      </c>
      <c r="X130" s="2">
        <v>20</v>
      </c>
      <c r="Y130" s="2">
        <v>45</v>
      </c>
      <c r="Z130" s="2">
        <v>23</v>
      </c>
      <c r="AA130" s="2">
        <v>22</v>
      </c>
      <c r="AB130" s="2">
        <v>59</v>
      </c>
      <c r="AC130" s="2">
        <v>21</v>
      </c>
      <c r="AD130" s="2">
        <v>38</v>
      </c>
      <c r="AE130" s="2">
        <v>49</v>
      </c>
      <c r="AF130" s="2">
        <v>24</v>
      </c>
      <c r="AG130" s="2">
        <v>25</v>
      </c>
    </row>
    <row r="131" spans="21:33">
      <c r="U131" s="1" t="s">
        <v>163</v>
      </c>
      <c r="V131" s="2">
        <v>41</v>
      </c>
      <c r="W131" s="2">
        <v>18</v>
      </c>
      <c r="X131" s="2">
        <v>23</v>
      </c>
      <c r="Y131" s="2">
        <v>45</v>
      </c>
      <c r="Z131" s="2">
        <v>21</v>
      </c>
      <c r="AA131" s="2">
        <v>24</v>
      </c>
      <c r="AB131" s="2">
        <v>48</v>
      </c>
      <c r="AC131" s="2">
        <v>22</v>
      </c>
      <c r="AD131" s="2">
        <v>26</v>
      </c>
      <c r="AE131" s="2">
        <v>62</v>
      </c>
      <c r="AF131" s="2">
        <v>6</v>
      </c>
      <c r="AG131" s="2">
        <v>56</v>
      </c>
    </row>
    <row r="132" spans="21:33">
      <c r="U132" s="1" t="s">
        <v>164</v>
      </c>
      <c r="V132" s="2">
        <v>41</v>
      </c>
      <c r="W132" s="2">
        <v>14</v>
      </c>
      <c r="X132" s="2">
        <v>27</v>
      </c>
      <c r="Y132" s="2">
        <v>42</v>
      </c>
      <c r="Z132" s="2">
        <v>13</v>
      </c>
      <c r="AA132" s="2">
        <v>29</v>
      </c>
      <c r="AB132" s="2">
        <v>50</v>
      </c>
      <c r="AC132" s="2">
        <v>22</v>
      </c>
      <c r="AD132" s="2">
        <v>28</v>
      </c>
      <c r="AE132" s="2">
        <v>52</v>
      </c>
      <c r="AF132" s="2">
        <v>3</v>
      </c>
      <c r="AG132" s="2">
        <v>49</v>
      </c>
    </row>
    <row r="133" spans="21:33">
      <c r="U133" s="1" t="s">
        <v>165</v>
      </c>
      <c r="V133" s="2">
        <v>38</v>
      </c>
      <c r="W133" s="2">
        <v>18</v>
      </c>
      <c r="X133" s="2">
        <v>20</v>
      </c>
      <c r="Y133" s="2">
        <v>58</v>
      </c>
      <c r="Z133" s="2">
        <v>14</v>
      </c>
      <c r="AA133" s="2">
        <v>44</v>
      </c>
      <c r="AB133" s="2">
        <v>57</v>
      </c>
      <c r="AC133" s="2">
        <v>12</v>
      </c>
      <c r="AD133" s="2">
        <v>45</v>
      </c>
      <c r="AE133" s="2">
        <v>75</v>
      </c>
      <c r="AF133" s="2">
        <v>4</v>
      </c>
      <c r="AG133" s="2">
        <v>71</v>
      </c>
    </row>
    <row r="134" spans="21:33">
      <c r="U134" s="1" t="s">
        <v>166</v>
      </c>
      <c r="V134" s="2">
        <v>47</v>
      </c>
      <c r="W134" s="2">
        <v>21</v>
      </c>
      <c r="X134" s="2">
        <v>26</v>
      </c>
      <c r="Y134" s="2">
        <v>43</v>
      </c>
      <c r="Z134" s="2">
        <v>22</v>
      </c>
      <c r="AA134" s="2">
        <v>21</v>
      </c>
      <c r="AB134" s="2">
        <v>57</v>
      </c>
      <c r="AC134" s="2">
        <v>12</v>
      </c>
      <c r="AD134" s="2">
        <v>45</v>
      </c>
      <c r="AE134" s="2">
        <v>53</v>
      </c>
      <c r="AF134" s="2">
        <v>12</v>
      </c>
      <c r="AG134" s="2">
        <v>41</v>
      </c>
    </row>
    <row r="135" spans="21:33">
      <c r="U135" s="1" t="s">
        <v>167</v>
      </c>
      <c r="V135" s="2">
        <v>43</v>
      </c>
      <c r="W135" s="2">
        <v>26</v>
      </c>
      <c r="X135" s="2">
        <v>17</v>
      </c>
      <c r="Y135" s="2">
        <v>47</v>
      </c>
      <c r="Z135" s="2">
        <v>23</v>
      </c>
      <c r="AA135" s="2">
        <v>24</v>
      </c>
      <c r="AB135" s="2">
        <v>50</v>
      </c>
      <c r="AC135" s="2">
        <v>21</v>
      </c>
      <c r="AD135" s="2">
        <v>29</v>
      </c>
      <c r="AE135" s="2">
        <v>39</v>
      </c>
      <c r="AF135" s="2">
        <v>31</v>
      </c>
      <c r="AG135" s="2">
        <v>8</v>
      </c>
    </row>
    <row r="136" spans="21:33">
      <c r="U136" s="1" t="s">
        <v>168</v>
      </c>
      <c r="V136" s="2">
        <v>41</v>
      </c>
      <c r="W136" s="2">
        <v>25</v>
      </c>
      <c r="X136" s="2">
        <v>16</v>
      </c>
      <c r="Y136" s="2">
        <v>55</v>
      </c>
      <c r="Z136" s="2">
        <v>20</v>
      </c>
      <c r="AA136" s="2">
        <v>35</v>
      </c>
      <c r="AB136" s="2">
        <v>64</v>
      </c>
      <c r="AC136" s="2">
        <v>14</v>
      </c>
      <c r="AD136" s="2">
        <v>50</v>
      </c>
      <c r="AE136" s="2">
        <v>43</v>
      </c>
      <c r="AF136" s="2">
        <v>27</v>
      </c>
      <c r="AG136" s="2">
        <v>16</v>
      </c>
    </row>
    <row r="137" spans="21:33">
      <c r="U137" s="1" t="s">
        <v>169</v>
      </c>
      <c r="V137" s="2">
        <v>38</v>
      </c>
      <c r="W137" s="2">
        <v>32</v>
      </c>
      <c r="X137" s="2">
        <v>6</v>
      </c>
      <c r="Y137" s="2">
        <v>44</v>
      </c>
      <c r="Z137" s="2">
        <v>24</v>
      </c>
      <c r="AA137" s="2">
        <v>20</v>
      </c>
      <c r="AB137" s="2">
        <v>58</v>
      </c>
      <c r="AC137" s="2">
        <v>15</v>
      </c>
      <c r="AD137" s="2">
        <v>43</v>
      </c>
      <c r="AE137" s="2">
        <v>72</v>
      </c>
      <c r="AF137" s="2">
        <v>19</v>
      </c>
      <c r="AG137" s="2">
        <v>53</v>
      </c>
    </row>
    <row r="138" spans="21:33">
      <c r="U138" s="1" t="s">
        <v>170</v>
      </c>
      <c r="V138" s="2">
        <v>35</v>
      </c>
      <c r="W138" s="2">
        <v>31</v>
      </c>
      <c r="X138" s="2">
        <v>4</v>
      </c>
      <c r="Y138" s="2">
        <v>52</v>
      </c>
      <c r="Z138" s="2">
        <v>18</v>
      </c>
      <c r="AA138" s="2">
        <v>34</v>
      </c>
      <c r="AB138" s="2">
        <v>38</v>
      </c>
      <c r="AC138" s="2">
        <v>34</v>
      </c>
      <c r="AD138" s="2">
        <v>4</v>
      </c>
      <c r="AE138" s="2">
        <v>29</v>
      </c>
      <c r="AF138" s="2">
        <v>45</v>
      </c>
      <c r="AG138" s="2">
        <v>-16</v>
      </c>
    </row>
    <row r="139" spans="21:33">
      <c r="U139" s="1" t="s">
        <v>171</v>
      </c>
      <c r="V139" s="2">
        <v>26</v>
      </c>
      <c r="W139" s="2">
        <v>38</v>
      </c>
      <c r="X139" s="2">
        <v>-12</v>
      </c>
      <c r="Y139" s="2">
        <v>42</v>
      </c>
      <c r="Z139" s="2">
        <v>25</v>
      </c>
      <c r="AA139" s="2">
        <v>17</v>
      </c>
      <c r="AB139" s="2">
        <v>41</v>
      </c>
      <c r="AC139" s="2">
        <v>26</v>
      </c>
      <c r="AD139" s="2">
        <v>15</v>
      </c>
      <c r="AE139" s="2">
        <v>53</v>
      </c>
      <c r="AF139" s="2">
        <v>21</v>
      </c>
      <c r="AG139" s="2">
        <v>32</v>
      </c>
    </row>
    <row r="140" spans="21:33">
      <c r="U140" s="1" t="s">
        <v>172</v>
      </c>
      <c r="V140" s="2">
        <v>27</v>
      </c>
      <c r="W140" s="2">
        <v>36</v>
      </c>
      <c r="X140" s="2">
        <v>-9</v>
      </c>
      <c r="Y140" s="2">
        <v>40</v>
      </c>
      <c r="Z140" s="2">
        <v>33</v>
      </c>
      <c r="AA140" s="2">
        <v>7</v>
      </c>
      <c r="AB140" s="2">
        <v>46</v>
      </c>
      <c r="AC140" s="2">
        <v>26</v>
      </c>
      <c r="AD140" s="2">
        <v>20</v>
      </c>
      <c r="AE140" s="2">
        <v>26</v>
      </c>
      <c r="AF140" s="2">
        <v>47</v>
      </c>
      <c r="AG140" s="2">
        <v>-21</v>
      </c>
    </row>
    <row r="141" spans="21:33">
      <c r="U141" s="1" t="s">
        <v>173</v>
      </c>
      <c r="V141" s="2">
        <v>23</v>
      </c>
      <c r="W141" s="2">
        <v>44</v>
      </c>
      <c r="X141" s="2">
        <v>-21</v>
      </c>
      <c r="Y141" s="2">
        <v>50</v>
      </c>
      <c r="Z141" s="2">
        <v>16</v>
      </c>
      <c r="AA141" s="2">
        <v>34</v>
      </c>
      <c r="AB141" s="2">
        <v>34</v>
      </c>
      <c r="AC141" s="2">
        <v>35</v>
      </c>
      <c r="AD141" s="2">
        <v>-1</v>
      </c>
      <c r="AE141" s="2">
        <v>18</v>
      </c>
      <c r="AF141" s="2">
        <v>38</v>
      </c>
      <c r="AG141" s="2">
        <v>-20</v>
      </c>
    </row>
    <row r="142" spans="21:33">
      <c r="U142" s="1" t="s">
        <v>174</v>
      </c>
      <c r="V142" s="2">
        <v>25</v>
      </c>
      <c r="W142" s="2">
        <v>39</v>
      </c>
      <c r="X142" s="2">
        <v>-14</v>
      </c>
      <c r="Y142" s="2">
        <v>38</v>
      </c>
      <c r="Z142" s="2">
        <v>29</v>
      </c>
      <c r="AA142" s="2">
        <v>9</v>
      </c>
      <c r="AB142" s="2">
        <v>37</v>
      </c>
      <c r="AC142" s="2">
        <v>27</v>
      </c>
      <c r="AD142" s="2">
        <v>10</v>
      </c>
      <c r="AE142" s="2">
        <v>37</v>
      </c>
      <c r="AF142" s="2">
        <v>25</v>
      </c>
      <c r="AG142" s="2">
        <v>12</v>
      </c>
    </row>
    <row r="143" spans="21:33">
      <c r="U143" s="1" t="s">
        <v>175</v>
      </c>
      <c r="V143" s="2">
        <v>24</v>
      </c>
      <c r="W143" s="2">
        <v>43</v>
      </c>
      <c r="X143" s="2">
        <v>-19</v>
      </c>
      <c r="Y143" s="2">
        <v>39</v>
      </c>
      <c r="Z143" s="2">
        <v>30</v>
      </c>
      <c r="AA143" s="2">
        <v>9</v>
      </c>
      <c r="AB143" s="2">
        <v>37</v>
      </c>
      <c r="AC143" s="2">
        <v>27</v>
      </c>
      <c r="AD143" s="2">
        <v>10</v>
      </c>
      <c r="AE143" s="2">
        <v>49</v>
      </c>
      <c r="AF143" s="2">
        <v>25</v>
      </c>
      <c r="AG143" s="2">
        <v>24</v>
      </c>
    </row>
    <row r="144" spans="21:33">
      <c r="U144" s="1" t="s">
        <v>176</v>
      </c>
      <c r="V144" s="2">
        <v>26</v>
      </c>
      <c r="W144" s="2">
        <v>41</v>
      </c>
      <c r="X144" s="2">
        <v>-15</v>
      </c>
      <c r="Y144" s="2">
        <v>35</v>
      </c>
      <c r="Z144" s="2">
        <v>34</v>
      </c>
      <c r="AA144" s="2">
        <v>1</v>
      </c>
      <c r="AB144" s="2">
        <v>50</v>
      </c>
      <c r="AC144" s="2">
        <v>24</v>
      </c>
      <c r="AD144" s="2">
        <v>26</v>
      </c>
      <c r="AE144" s="2">
        <v>32</v>
      </c>
      <c r="AF144" s="2">
        <v>47</v>
      </c>
      <c r="AG144" s="2">
        <v>-15</v>
      </c>
    </row>
    <row r="145" spans="21:33">
      <c r="U145" s="1" t="s">
        <v>177</v>
      </c>
      <c r="V145" s="2">
        <v>28</v>
      </c>
      <c r="W145" s="2">
        <v>35</v>
      </c>
      <c r="X145" s="2">
        <v>-7</v>
      </c>
      <c r="Y145" s="2">
        <v>36</v>
      </c>
      <c r="Z145" s="2">
        <v>30</v>
      </c>
      <c r="AA145" s="2">
        <v>5</v>
      </c>
      <c r="AB145" s="2">
        <v>36</v>
      </c>
      <c r="AC145" s="2">
        <v>36</v>
      </c>
      <c r="AD145" s="2">
        <v>0</v>
      </c>
      <c r="AE145" s="2">
        <v>21</v>
      </c>
      <c r="AF145" s="2">
        <v>47</v>
      </c>
      <c r="AG145" s="2">
        <v>-26</v>
      </c>
    </row>
    <row r="146" spans="21:33">
      <c r="U146" s="1" t="s">
        <v>178</v>
      </c>
      <c r="V146" s="2">
        <v>29</v>
      </c>
      <c r="W146" s="2">
        <v>31</v>
      </c>
      <c r="X146" s="2">
        <v>-1</v>
      </c>
      <c r="Y146" s="2">
        <v>27</v>
      </c>
      <c r="Z146" s="2">
        <v>37</v>
      </c>
      <c r="AA146" s="2">
        <v>-10</v>
      </c>
      <c r="AB146" s="2">
        <v>47</v>
      </c>
      <c r="AC146" s="2">
        <v>24</v>
      </c>
      <c r="AD146" s="2">
        <v>23</v>
      </c>
      <c r="AE146" s="2">
        <v>24</v>
      </c>
      <c r="AF146" s="2">
        <v>35</v>
      </c>
      <c r="AG146" s="2">
        <v>-11</v>
      </c>
    </row>
    <row r="147" spans="21:33">
      <c r="U147" s="1" t="s">
        <v>179</v>
      </c>
      <c r="V147" s="2">
        <v>34</v>
      </c>
      <c r="W147" s="2">
        <v>30</v>
      </c>
      <c r="X147" s="2">
        <v>4</v>
      </c>
      <c r="Y147" s="2">
        <v>41</v>
      </c>
      <c r="Z147" s="2">
        <v>36</v>
      </c>
      <c r="AA147" s="2">
        <v>4</v>
      </c>
      <c r="AB147" s="2">
        <v>45</v>
      </c>
      <c r="AC147" s="2">
        <v>30</v>
      </c>
      <c r="AD147" s="2">
        <v>15</v>
      </c>
      <c r="AE147" s="2">
        <v>42</v>
      </c>
      <c r="AF147" s="2">
        <v>32</v>
      </c>
      <c r="AG147" s="2">
        <v>10</v>
      </c>
    </row>
    <row r="148" spans="21:33">
      <c r="U148" s="1" t="s">
        <v>180</v>
      </c>
      <c r="V148" s="2">
        <v>38</v>
      </c>
      <c r="W148" s="2">
        <v>25</v>
      </c>
      <c r="X148" s="2">
        <v>13</v>
      </c>
      <c r="Y148" s="2">
        <v>37</v>
      </c>
      <c r="Z148" s="2">
        <v>36</v>
      </c>
      <c r="AA148" s="2">
        <v>1</v>
      </c>
      <c r="AB148" s="2">
        <v>36</v>
      </c>
      <c r="AC148" s="2">
        <v>27</v>
      </c>
      <c r="AD148" s="2">
        <v>9</v>
      </c>
      <c r="AE148" s="2">
        <v>45</v>
      </c>
      <c r="AF148" s="2">
        <v>29</v>
      </c>
      <c r="AG148" s="2">
        <v>16</v>
      </c>
    </row>
    <row r="149" spans="21:33">
      <c r="U149" s="1" t="s">
        <v>181</v>
      </c>
      <c r="V149" s="2">
        <v>34</v>
      </c>
      <c r="W149" s="2">
        <v>24</v>
      </c>
      <c r="X149" s="2">
        <v>10</v>
      </c>
      <c r="Y149" s="2">
        <v>37</v>
      </c>
      <c r="Z149" s="2">
        <v>34</v>
      </c>
      <c r="AA149" s="2">
        <v>3</v>
      </c>
      <c r="AB149" s="2">
        <v>50</v>
      </c>
      <c r="AC149" s="2">
        <v>24</v>
      </c>
      <c r="AD149" s="2">
        <v>26</v>
      </c>
      <c r="AE149" s="2">
        <v>27</v>
      </c>
      <c r="AF149" s="2">
        <v>37</v>
      </c>
      <c r="AG149" s="2">
        <v>-10</v>
      </c>
    </row>
    <row r="150" spans="21:33">
      <c r="U150" s="1" t="s">
        <v>182</v>
      </c>
      <c r="V150" s="2">
        <v>38</v>
      </c>
      <c r="W150" s="2">
        <v>25</v>
      </c>
      <c r="X150" s="2">
        <v>12</v>
      </c>
      <c r="Y150" s="2">
        <v>45</v>
      </c>
      <c r="Z150" s="2">
        <v>21</v>
      </c>
      <c r="AA150" s="2">
        <v>24</v>
      </c>
      <c r="AB150" s="2">
        <v>50</v>
      </c>
      <c r="AC150" s="2">
        <v>18</v>
      </c>
      <c r="AD150" s="2">
        <v>32</v>
      </c>
      <c r="AE150" s="2">
        <v>44</v>
      </c>
      <c r="AF150" s="2">
        <v>28</v>
      </c>
      <c r="AG150" s="2">
        <v>16</v>
      </c>
    </row>
    <row r="151" spans="21:33">
      <c r="U151" s="1" t="s">
        <v>183</v>
      </c>
      <c r="V151" s="2">
        <v>39</v>
      </c>
      <c r="W151" s="2">
        <v>25</v>
      </c>
      <c r="X151" s="2">
        <v>14</v>
      </c>
      <c r="Y151" s="2">
        <v>38</v>
      </c>
      <c r="Z151" s="2">
        <v>34</v>
      </c>
      <c r="AA151" s="2">
        <v>4</v>
      </c>
      <c r="AB151" s="2">
        <v>41</v>
      </c>
      <c r="AC151" s="2">
        <v>26</v>
      </c>
      <c r="AD151" s="2">
        <v>16</v>
      </c>
      <c r="AE151" s="2">
        <v>53</v>
      </c>
      <c r="AF151" s="2">
        <v>24</v>
      </c>
      <c r="AG151" s="2">
        <v>29</v>
      </c>
    </row>
    <row r="152" spans="21:33">
      <c r="U152" s="1" t="s">
        <v>184</v>
      </c>
      <c r="V152" s="2">
        <v>41</v>
      </c>
      <c r="W152" s="2">
        <v>20</v>
      </c>
      <c r="X152" s="2">
        <v>21</v>
      </c>
      <c r="Y152" s="2">
        <v>39</v>
      </c>
      <c r="Z152" s="2">
        <v>29</v>
      </c>
      <c r="AA152" s="2">
        <v>10</v>
      </c>
      <c r="AB152" s="2">
        <v>46</v>
      </c>
      <c r="AC152" s="2">
        <v>29</v>
      </c>
      <c r="AD152" s="2">
        <v>17</v>
      </c>
      <c r="AE152" s="2">
        <v>41</v>
      </c>
      <c r="AF152" s="2">
        <v>20</v>
      </c>
      <c r="AG152" s="2">
        <v>22</v>
      </c>
    </row>
    <row r="153" spans="21:33">
      <c r="U153" s="1" t="s">
        <v>185</v>
      </c>
      <c r="V153" s="2">
        <v>35</v>
      </c>
      <c r="W153" s="2">
        <v>25</v>
      </c>
      <c r="X153" s="2">
        <v>10</v>
      </c>
      <c r="Y153" s="2">
        <v>43</v>
      </c>
      <c r="Z153" s="2">
        <v>21</v>
      </c>
      <c r="AA153" s="2">
        <v>22</v>
      </c>
      <c r="AB153" s="2">
        <v>52</v>
      </c>
      <c r="AC153" s="2">
        <v>19</v>
      </c>
      <c r="AD153" s="2">
        <v>33</v>
      </c>
      <c r="AE153" s="2">
        <v>42</v>
      </c>
      <c r="AF153" s="2">
        <v>29</v>
      </c>
      <c r="AG153" s="2">
        <v>13</v>
      </c>
    </row>
    <row r="154" spans="21:33">
      <c r="U154" s="1" t="s">
        <v>186</v>
      </c>
      <c r="V154" s="2">
        <v>40</v>
      </c>
      <c r="W154" s="2">
        <v>23</v>
      </c>
      <c r="X154" s="2">
        <v>17</v>
      </c>
      <c r="Y154" s="2">
        <v>41</v>
      </c>
      <c r="Z154" s="2">
        <v>28</v>
      </c>
      <c r="AA154" s="2">
        <v>13</v>
      </c>
      <c r="AB154" s="2">
        <v>45</v>
      </c>
      <c r="AC154" s="2">
        <v>21</v>
      </c>
      <c r="AD154" s="2">
        <v>24</v>
      </c>
      <c r="AE154" s="2">
        <v>45</v>
      </c>
      <c r="AF154" s="2">
        <v>20</v>
      </c>
      <c r="AG154" s="2">
        <v>25</v>
      </c>
    </row>
    <row r="155" spans="21:33">
      <c r="U155" s="1" t="s">
        <v>187</v>
      </c>
      <c r="V155" s="2">
        <v>40</v>
      </c>
      <c r="W155" s="2">
        <v>21</v>
      </c>
      <c r="X155" s="2">
        <v>19</v>
      </c>
      <c r="Y155" s="2">
        <v>36</v>
      </c>
      <c r="Z155" s="2">
        <v>26</v>
      </c>
      <c r="AA155" s="2">
        <v>10</v>
      </c>
      <c r="AB155" s="2">
        <v>37</v>
      </c>
      <c r="AC155" s="2">
        <v>28</v>
      </c>
      <c r="AD155" s="2">
        <v>9</v>
      </c>
      <c r="AE155" s="2">
        <v>41</v>
      </c>
      <c r="AF155" s="2">
        <v>22</v>
      </c>
      <c r="AG155" s="2">
        <v>19</v>
      </c>
    </row>
    <row r="156" spans="21:33">
      <c r="U156" s="1" t="s">
        <v>188</v>
      </c>
      <c r="V156" s="2">
        <v>35</v>
      </c>
      <c r="W156" s="2">
        <v>20</v>
      </c>
      <c r="X156" s="2">
        <v>15</v>
      </c>
      <c r="Y156" s="2">
        <v>41</v>
      </c>
      <c r="Z156" s="2">
        <v>25</v>
      </c>
      <c r="AA156" s="2">
        <v>16</v>
      </c>
      <c r="AB156" s="2">
        <v>36</v>
      </c>
      <c r="AC156" s="2">
        <v>31</v>
      </c>
      <c r="AD156" s="2">
        <v>5</v>
      </c>
      <c r="AE156" s="2">
        <v>40</v>
      </c>
      <c r="AF156" s="2">
        <v>22</v>
      </c>
      <c r="AG156" s="2">
        <v>19</v>
      </c>
    </row>
    <row r="157" spans="21:33">
      <c r="U157" s="1" t="s">
        <v>189</v>
      </c>
      <c r="V157" s="2">
        <v>39</v>
      </c>
      <c r="W157" s="2">
        <v>22</v>
      </c>
      <c r="X157" s="2">
        <v>17</v>
      </c>
      <c r="Y157" s="2">
        <v>48</v>
      </c>
      <c r="Z157" s="2">
        <v>25</v>
      </c>
      <c r="AA157" s="2">
        <v>23</v>
      </c>
      <c r="AB157" s="2">
        <v>43</v>
      </c>
      <c r="AC157" s="2">
        <v>27</v>
      </c>
      <c r="AD157" s="2">
        <v>16</v>
      </c>
      <c r="AE157" s="2">
        <v>48</v>
      </c>
      <c r="AF157" s="2">
        <v>21</v>
      </c>
      <c r="AG157" s="2">
        <v>27</v>
      </c>
    </row>
    <row r="158" spans="21:33">
      <c r="U158" s="1" t="s">
        <v>190</v>
      </c>
      <c r="V158" s="2">
        <v>39</v>
      </c>
      <c r="W158" s="2">
        <v>19</v>
      </c>
      <c r="X158" s="2">
        <v>20</v>
      </c>
      <c r="Y158" s="2">
        <v>39</v>
      </c>
      <c r="Z158" s="2">
        <v>23</v>
      </c>
      <c r="AA158" s="2">
        <v>16</v>
      </c>
      <c r="AB158" s="2">
        <v>48</v>
      </c>
      <c r="AC158" s="2">
        <v>18</v>
      </c>
      <c r="AD158" s="2">
        <v>30</v>
      </c>
      <c r="AE158" s="2">
        <v>43</v>
      </c>
      <c r="AF158" s="2">
        <v>16</v>
      </c>
      <c r="AG158" s="2">
        <v>27</v>
      </c>
    </row>
    <row r="159" spans="21:33">
      <c r="U159" s="1" t="s">
        <v>191</v>
      </c>
      <c r="V159" s="2">
        <v>40</v>
      </c>
      <c r="W159" s="2">
        <v>18</v>
      </c>
      <c r="X159" s="2">
        <v>22</v>
      </c>
      <c r="Y159" s="2">
        <v>43</v>
      </c>
      <c r="Z159" s="2">
        <v>24</v>
      </c>
      <c r="AA159" s="2">
        <v>20</v>
      </c>
      <c r="AB159" s="2">
        <v>40</v>
      </c>
      <c r="AC159" s="2">
        <v>18</v>
      </c>
      <c r="AD159" s="2">
        <v>22</v>
      </c>
      <c r="AE159" s="2">
        <v>38</v>
      </c>
      <c r="AF159" s="2">
        <v>15</v>
      </c>
      <c r="AG159" s="2">
        <v>23</v>
      </c>
    </row>
    <row r="160" spans="21:33">
      <c r="U160" s="1" t="s">
        <v>192</v>
      </c>
      <c r="V160" s="2">
        <v>39</v>
      </c>
      <c r="W160" s="2">
        <v>17</v>
      </c>
      <c r="X160" s="2">
        <v>22</v>
      </c>
      <c r="Y160" s="2">
        <v>47</v>
      </c>
      <c r="Z160" s="2">
        <v>15</v>
      </c>
      <c r="AA160" s="2">
        <v>32</v>
      </c>
      <c r="AB160" s="2">
        <v>53</v>
      </c>
      <c r="AC160" s="2">
        <v>20</v>
      </c>
      <c r="AD160" s="2">
        <v>33</v>
      </c>
      <c r="AE160" s="2">
        <v>51</v>
      </c>
      <c r="AF160" s="2">
        <v>10</v>
      </c>
      <c r="AG160" s="2">
        <v>41</v>
      </c>
    </row>
    <row r="161" spans="21:33">
      <c r="U161" s="1" t="s">
        <v>193</v>
      </c>
      <c r="V161" s="2">
        <v>41</v>
      </c>
      <c r="W161" s="2">
        <v>17</v>
      </c>
      <c r="X161" s="2">
        <v>24</v>
      </c>
      <c r="Y161" s="2">
        <v>55</v>
      </c>
      <c r="Z161" s="2">
        <v>16</v>
      </c>
      <c r="AA161" s="2">
        <v>40</v>
      </c>
      <c r="AB161" s="2">
        <v>43</v>
      </c>
      <c r="AC161" s="2">
        <v>20</v>
      </c>
      <c r="AD161" s="2">
        <v>22</v>
      </c>
      <c r="AE161" s="2">
        <v>54</v>
      </c>
      <c r="AF161" s="2">
        <v>15</v>
      </c>
      <c r="AG161" s="2">
        <v>39</v>
      </c>
    </row>
    <row r="162" spans="21:33">
      <c r="U162" s="1" t="s">
        <v>194</v>
      </c>
      <c r="V162" s="2">
        <v>36</v>
      </c>
      <c r="W162" s="2">
        <v>21</v>
      </c>
      <c r="X162" s="2">
        <v>15</v>
      </c>
      <c r="Y162" s="2">
        <v>49</v>
      </c>
      <c r="Z162" s="2">
        <v>23</v>
      </c>
      <c r="AA162" s="2">
        <v>26</v>
      </c>
      <c r="AB162" s="2">
        <v>43</v>
      </c>
      <c r="AC162" s="2">
        <v>20</v>
      </c>
      <c r="AD162" s="2">
        <v>23</v>
      </c>
      <c r="AE162" s="2">
        <v>52</v>
      </c>
      <c r="AF162" s="2">
        <v>15</v>
      </c>
      <c r="AG162" s="2">
        <v>37</v>
      </c>
    </row>
    <row r="163" spans="21:33">
      <c r="U163" s="1" t="s">
        <v>195</v>
      </c>
      <c r="V163" s="2">
        <v>36</v>
      </c>
      <c r="W163" s="2">
        <v>22</v>
      </c>
      <c r="X163" s="2">
        <v>14</v>
      </c>
      <c r="Y163" s="2">
        <v>37</v>
      </c>
      <c r="Z163" s="2">
        <v>33</v>
      </c>
      <c r="AA163" s="2">
        <v>5</v>
      </c>
      <c r="AB163" s="2">
        <v>38</v>
      </c>
      <c r="AC163" s="2">
        <v>27</v>
      </c>
      <c r="AD163" s="2">
        <v>10</v>
      </c>
      <c r="AE163" s="2">
        <v>38</v>
      </c>
      <c r="AF163" s="2">
        <v>25</v>
      </c>
      <c r="AG163" s="2">
        <v>13</v>
      </c>
    </row>
  </sheetData>
  <pageMargins left="0.7" right="0.7" top="0.75" bottom="0.75" header="0.3" footer="0.3"/>
  <pageSetup paperSize="9"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63"/>
  <sheetViews>
    <sheetView workbookViewId="0"/>
  </sheetViews>
  <sheetFormatPr defaultColWidth="10.85546875" defaultRowHeight="14.45"/>
  <cols>
    <col min="22" max="24" width="29.140625" customWidth="1"/>
  </cols>
  <sheetData>
    <row r="1" spans="21:24">
      <c r="U1" s="1" t="s">
        <v>30</v>
      </c>
      <c r="V1" s="1" t="s">
        <v>328</v>
      </c>
      <c r="W1" s="1" t="s">
        <v>329</v>
      </c>
      <c r="X1" s="1" t="s">
        <v>330</v>
      </c>
    </row>
    <row r="2" spans="21:24">
      <c r="U2" s="1" t="s">
        <v>34</v>
      </c>
      <c r="V2" s="2">
        <v>7</v>
      </c>
      <c r="W2" s="2">
        <v>51</v>
      </c>
      <c r="X2" s="2">
        <v>-44</v>
      </c>
    </row>
    <row r="3" spans="21:24">
      <c r="U3" s="1" t="s">
        <v>35</v>
      </c>
      <c r="V3" s="2">
        <v>7</v>
      </c>
      <c r="W3" s="2">
        <v>51</v>
      </c>
      <c r="X3" s="2">
        <v>-44</v>
      </c>
    </row>
    <row r="4" spans="21:24">
      <c r="U4" s="1" t="s">
        <v>36</v>
      </c>
      <c r="V4" s="2">
        <v>6</v>
      </c>
      <c r="W4" s="2">
        <v>47</v>
      </c>
      <c r="X4" s="2">
        <v>-41</v>
      </c>
    </row>
    <row r="5" spans="21:24">
      <c r="U5" s="1" t="s">
        <v>37</v>
      </c>
      <c r="V5" s="2">
        <v>8</v>
      </c>
      <c r="W5" s="2">
        <v>37</v>
      </c>
      <c r="X5" s="2">
        <v>-29</v>
      </c>
    </row>
    <row r="6" spans="21:24">
      <c r="U6" s="1" t="s">
        <v>38</v>
      </c>
      <c r="V6" s="2">
        <v>9</v>
      </c>
      <c r="W6" s="2">
        <v>45</v>
      </c>
      <c r="X6" s="2">
        <v>-36</v>
      </c>
    </row>
    <row r="7" spans="21:24">
      <c r="U7" s="1" t="s">
        <v>39</v>
      </c>
      <c r="V7" s="2">
        <v>10</v>
      </c>
      <c r="W7" s="2">
        <v>45</v>
      </c>
      <c r="X7" s="2">
        <v>-35</v>
      </c>
    </row>
    <row r="8" spans="21:24">
      <c r="U8" s="1" t="s">
        <v>40</v>
      </c>
      <c r="V8" s="2">
        <v>11</v>
      </c>
      <c r="W8" s="2">
        <v>35</v>
      </c>
      <c r="X8" s="2">
        <v>-24</v>
      </c>
    </row>
    <row r="9" spans="21:24">
      <c r="U9" s="1" t="s">
        <v>41</v>
      </c>
      <c r="V9" s="2">
        <v>9</v>
      </c>
      <c r="W9" s="2">
        <v>37</v>
      </c>
      <c r="X9" s="2">
        <v>-28</v>
      </c>
    </row>
    <row r="10" spans="21:24">
      <c r="U10" s="1" t="s">
        <v>42</v>
      </c>
      <c r="V10" s="2">
        <v>13</v>
      </c>
      <c r="W10" s="2">
        <v>35</v>
      </c>
      <c r="X10" s="2">
        <v>-22</v>
      </c>
    </row>
    <row r="11" spans="21:24">
      <c r="U11" s="1" t="s">
        <v>43</v>
      </c>
      <c r="V11" s="2">
        <v>11</v>
      </c>
      <c r="W11" s="2">
        <v>36</v>
      </c>
      <c r="X11" s="2">
        <v>-25</v>
      </c>
    </row>
    <row r="12" spans="21:24">
      <c r="U12" s="1" t="s">
        <v>44</v>
      </c>
      <c r="V12" s="2">
        <v>8</v>
      </c>
      <c r="W12" s="2">
        <v>35</v>
      </c>
      <c r="X12" s="2">
        <v>-27</v>
      </c>
    </row>
    <row r="13" spans="21:24">
      <c r="U13" s="1" t="s">
        <v>45</v>
      </c>
      <c r="V13" s="2">
        <v>11</v>
      </c>
      <c r="W13" s="2">
        <v>35</v>
      </c>
      <c r="X13" s="2">
        <v>-24</v>
      </c>
    </row>
    <row r="14" spans="21:24">
      <c r="U14" s="1" t="s">
        <v>46</v>
      </c>
      <c r="V14" s="2">
        <v>8</v>
      </c>
      <c r="W14" s="2">
        <v>41</v>
      </c>
      <c r="X14" s="2">
        <v>-33</v>
      </c>
    </row>
    <row r="15" spans="21:24">
      <c r="U15" s="1" t="s">
        <v>47</v>
      </c>
      <c r="V15" s="2">
        <v>9</v>
      </c>
      <c r="W15" s="2">
        <v>39</v>
      </c>
      <c r="X15" s="2">
        <v>-30</v>
      </c>
    </row>
    <row r="16" spans="21:24">
      <c r="U16" s="1" t="s">
        <v>48</v>
      </c>
      <c r="V16" s="2">
        <v>8</v>
      </c>
      <c r="W16" s="2">
        <v>41</v>
      </c>
      <c r="X16" s="2">
        <v>-33</v>
      </c>
    </row>
    <row r="17" spans="1:24">
      <c r="U17" s="1" t="s">
        <v>49</v>
      </c>
      <c r="V17" s="2">
        <v>8</v>
      </c>
      <c r="W17" s="2">
        <v>38</v>
      </c>
      <c r="X17" s="2">
        <v>-30</v>
      </c>
    </row>
    <row r="18" spans="1:24">
      <c r="U18" s="1" t="s">
        <v>50</v>
      </c>
      <c r="V18" s="2">
        <v>7</v>
      </c>
      <c r="W18" s="2">
        <v>36</v>
      </c>
      <c r="X18" s="2">
        <v>-29</v>
      </c>
    </row>
    <row r="19" spans="1:24">
      <c r="U19" s="1" t="s">
        <v>51</v>
      </c>
      <c r="V19" s="2">
        <v>8</v>
      </c>
      <c r="W19" s="2">
        <v>41</v>
      </c>
      <c r="X19" s="2">
        <v>-33</v>
      </c>
    </row>
    <row r="20" spans="1:24">
      <c r="U20" s="1" t="s">
        <v>52</v>
      </c>
      <c r="V20" s="2">
        <v>9</v>
      </c>
      <c r="W20" s="2">
        <v>32</v>
      </c>
      <c r="X20" s="2">
        <v>-23</v>
      </c>
    </row>
    <row r="21" spans="1:24">
      <c r="U21" s="1" t="s">
        <v>53</v>
      </c>
      <c r="V21" s="2">
        <v>8</v>
      </c>
      <c r="W21" s="2">
        <v>35</v>
      </c>
      <c r="X21" s="2">
        <v>-27</v>
      </c>
    </row>
    <row r="22" spans="1:24">
      <c r="U22" s="1" t="s">
        <v>54</v>
      </c>
      <c r="V22" s="2">
        <v>8</v>
      </c>
      <c r="W22" s="2">
        <v>42</v>
      </c>
      <c r="X22" s="2">
        <v>-34</v>
      </c>
    </row>
    <row r="23" spans="1:24">
      <c r="U23" s="1" t="s">
        <v>55</v>
      </c>
      <c r="V23" s="2">
        <v>8</v>
      </c>
      <c r="W23" s="2">
        <v>44</v>
      </c>
      <c r="X23" s="2">
        <v>-36</v>
      </c>
    </row>
    <row r="24" spans="1:24">
      <c r="A24" s="3" t="str">
        <f>HYPERLINK("#'ToC'!B8", "Table of Contents")</f>
        <v>Table of Contents</v>
      </c>
      <c r="U24" s="1" t="s">
        <v>56</v>
      </c>
      <c r="V24" s="2">
        <v>7</v>
      </c>
      <c r="W24" s="2">
        <v>41</v>
      </c>
      <c r="X24" s="2">
        <v>-34</v>
      </c>
    </row>
    <row r="25" spans="1:24">
      <c r="U25" s="1" t="s">
        <v>57</v>
      </c>
      <c r="V25" s="2">
        <v>7</v>
      </c>
      <c r="W25" s="2">
        <v>45</v>
      </c>
      <c r="X25" s="2">
        <v>-38</v>
      </c>
    </row>
    <row r="26" spans="1:24">
      <c r="U26" s="1" t="s">
        <v>58</v>
      </c>
      <c r="V26" s="2">
        <v>6</v>
      </c>
      <c r="W26" s="2">
        <v>46</v>
      </c>
      <c r="X26" s="2">
        <v>-40</v>
      </c>
    </row>
    <row r="27" spans="1:24">
      <c r="U27" s="1" t="s">
        <v>59</v>
      </c>
      <c r="V27" s="2">
        <v>7</v>
      </c>
      <c r="W27" s="2">
        <v>43</v>
      </c>
      <c r="X27" s="2">
        <v>-36</v>
      </c>
    </row>
    <row r="28" spans="1:24">
      <c r="U28" s="1" t="s">
        <v>60</v>
      </c>
      <c r="V28" s="2">
        <v>5</v>
      </c>
      <c r="W28" s="2">
        <v>46</v>
      </c>
      <c r="X28" s="2">
        <v>-41</v>
      </c>
    </row>
    <row r="29" spans="1:24">
      <c r="U29" s="1" t="s">
        <v>61</v>
      </c>
      <c r="V29" s="2">
        <v>4</v>
      </c>
      <c r="W29" s="2">
        <v>57</v>
      </c>
      <c r="X29" s="2">
        <v>-53</v>
      </c>
    </row>
    <row r="30" spans="1:24">
      <c r="U30" s="1" t="s">
        <v>62</v>
      </c>
      <c r="V30" s="2">
        <v>5</v>
      </c>
      <c r="W30" s="2">
        <v>62</v>
      </c>
      <c r="X30" s="2">
        <v>-57</v>
      </c>
    </row>
    <row r="31" spans="1:24">
      <c r="U31" s="1" t="s">
        <v>63</v>
      </c>
      <c r="V31" s="2">
        <v>5</v>
      </c>
      <c r="W31" s="2">
        <v>60</v>
      </c>
      <c r="X31" s="2">
        <v>-55</v>
      </c>
    </row>
    <row r="32" spans="1:24">
      <c r="U32" s="1" t="s">
        <v>64</v>
      </c>
      <c r="V32" s="2">
        <v>4</v>
      </c>
      <c r="W32" s="2">
        <v>63</v>
      </c>
      <c r="X32" s="2">
        <v>-59</v>
      </c>
    </row>
    <row r="33" spans="21:24">
      <c r="U33" s="1" t="s">
        <v>65</v>
      </c>
      <c r="V33" s="2">
        <v>6</v>
      </c>
      <c r="W33" s="2">
        <v>57</v>
      </c>
      <c r="X33" s="2">
        <v>-51</v>
      </c>
    </row>
    <row r="34" spans="21:24">
      <c r="U34" s="1" t="s">
        <v>66</v>
      </c>
      <c r="V34" s="2">
        <v>3</v>
      </c>
      <c r="W34" s="2">
        <v>59</v>
      </c>
      <c r="X34" s="2">
        <v>-56</v>
      </c>
    </row>
    <row r="35" spans="21:24">
      <c r="U35" s="1" t="s">
        <v>67</v>
      </c>
      <c r="V35" s="2">
        <v>4</v>
      </c>
      <c r="W35" s="2">
        <v>57</v>
      </c>
      <c r="X35" s="2">
        <v>-53</v>
      </c>
    </row>
    <row r="36" spans="21:24">
      <c r="U36" s="1" t="s">
        <v>68</v>
      </c>
      <c r="V36" s="2">
        <v>5</v>
      </c>
      <c r="W36" s="2">
        <v>55</v>
      </c>
      <c r="X36" s="2">
        <v>-50</v>
      </c>
    </row>
    <row r="37" spans="21:24">
      <c r="U37" s="1" t="s">
        <v>69</v>
      </c>
      <c r="V37" s="2">
        <v>4</v>
      </c>
      <c r="W37" s="2">
        <v>56</v>
      </c>
      <c r="X37" s="2">
        <v>-52</v>
      </c>
    </row>
    <row r="38" spans="21:24">
      <c r="U38" s="1" t="s">
        <v>70</v>
      </c>
      <c r="V38" s="2">
        <v>3</v>
      </c>
      <c r="W38" s="2">
        <v>54</v>
      </c>
      <c r="X38" s="2">
        <v>-51</v>
      </c>
    </row>
    <row r="39" spans="21:24">
      <c r="U39" s="1" t="s">
        <v>71</v>
      </c>
      <c r="V39" s="2">
        <v>7</v>
      </c>
      <c r="W39" s="2">
        <v>52</v>
      </c>
      <c r="X39" s="2">
        <v>-45</v>
      </c>
    </row>
    <row r="40" spans="21:24">
      <c r="U40" s="1" t="s">
        <v>72</v>
      </c>
      <c r="V40" s="2">
        <v>5</v>
      </c>
      <c r="W40" s="2">
        <v>49</v>
      </c>
      <c r="X40" s="2">
        <v>-44</v>
      </c>
    </row>
    <row r="41" spans="21:24">
      <c r="U41" s="1" t="s">
        <v>73</v>
      </c>
      <c r="V41" s="2">
        <v>4</v>
      </c>
      <c r="W41" s="2">
        <v>55</v>
      </c>
      <c r="X41" s="2">
        <v>-51</v>
      </c>
    </row>
    <row r="42" spans="21:24">
      <c r="U42" s="1" t="s">
        <v>74</v>
      </c>
      <c r="V42" s="2">
        <v>4</v>
      </c>
      <c r="W42" s="2">
        <v>54</v>
      </c>
      <c r="X42" s="2">
        <v>-50</v>
      </c>
    </row>
    <row r="43" spans="21:24">
      <c r="U43" s="1" t="s">
        <v>75</v>
      </c>
      <c r="V43" s="2">
        <v>5</v>
      </c>
      <c r="W43" s="2">
        <v>50</v>
      </c>
      <c r="X43" s="2">
        <v>-45</v>
      </c>
    </row>
    <row r="44" spans="21:24">
      <c r="U44" s="1" t="s">
        <v>76</v>
      </c>
      <c r="V44" s="2">
        <v>5</v>
      </c>
      <c r="W44" s="2">
        <v>45</v>
      </c>
      <c r="X44" s="2">
        <v>-40</v>
      </c>
    </row>
    <row r="45" spans="21:24">
      <c r="U45" s="1" t="s">
        <v>77</v>
      </c>
      <c r="V45" s="2">
        <v>6</v>
      </c>
      <c r="W45" s="2">
        <v>48</v>
      </c>
      <c r="X45" s="2">
        <v>-42</v>
      </c>
    </row>
    <row r="46" spans="21:24">
      <c r="U46" s="1" t="s">
        <v>78</v>
      </c>
      <c r="V46" s="2">
        <v>4</v>
      </c>
      <c r="W46" s="2">
        <v>45</v>
      </c>
      <c r="X46" s="2">
        <v>-41</v>
      </c>
    </row>
    <row r="47" spans="21:24">
      <c r="U47" s="1" t="s">
        <v>79</v>
      </c>
      <c r="V47" s="2">
        <v>7</v>
      </c>
      <c r="W47" s="2">
        <v>48</v>
      </c>
      <c r="X47" s="2">
        <v>-41</v>
      </c>
    </row>
    <row r="48" spans="21:24">
      <c r="U48" s="1" t="s">
        <v>80</v>
      </c>
      <c r="V48" s="2">
        <v>7</v>
      </c>
      <c r="W48" s="2">
        <v>45</v>
      </c>
      <c r="X48" s="2">
        <v>-38</v>
      </c>
    </row>
    <row r="49" spans="21:24">
      <c r="U49" s="1" t="s">
        <v>81</v>
      </c>
      <c r="V49" s="2">
        <v>6</v>
      </c>
      <c r="W49" s="2">
        <v>48</v>
      </c>
      <c r="X49" s="2">
        <v>-42</v>
      </c>
    </row>
    <row r="50" spans="21:24">
      <c r="U50" s="1" t="s">
        <v>82</v>
      </c>
      <c r="V50" s="2">
        <v>4</v>
      </c>
      <c r="W50" s="2">
        <v>52</v>
      </c>
      <c r="X50" s="2">
        <v>-48</v>
      </c>
    </row>
    <row r="51" spans="21:24">
      <c r="U51" s="1" t="s">
        <v>83</v>
      </c>
      <c r="V51" s="2">
        <v>7</v>
      </c>
      <c r="W51" s="2">
        <v>52</v>
      </c>
      <c r="X51" s="2">
        <v>-45</v>
      </c>
    </row>
    <row r="52" spans="21:24">
      <c r="U52" s="1" t="s">
        <v>84</v>
      </c>
      <c r="V52" s="2">
        <v>4</v>
      </c>
      <c r="W52" s="2">
        <v>47</v>
      </c>
      <c r="X52" s="2">
        <v>-43</v>
      </c>
    </row>
    <row r="53" spans="21:24">
      <c r="U53" s="1" t="s">
        <v>85</v>
      </c>
      <c r="V53" s="2">
        <v>4</v>
      </c>
      <c r="W53" s="2">
        <v>50</v>
      </c>
      <c r="X53" s="2">
        <v>-46</v>
      </c>
    </row>
    <row r="54" spans="21:24">
      <c r="U54" s="1" t="s">
        <v>86</v>
      </c>
      <c r="V54" s="2">
        <v>5</v>
      </c>
      <c r="W54" s="2">
        <v>51</v>
      </c>
      <c r="X54" s="2">
        <v>-46</v>
      </c>
    </row>
    <row r="55" spans="21:24">
      <c r="U55" s="1" t="s">
        <v>87</v>
      </c>
      <c r="V55" s="2">
        <v>5</v>
      </c>
      <c r="W55" s="2">
        <v>54</v>
      </c>
      <c r="X55" s="2">
        <v>-49</v>
      </c>
    </row>
    <row r="56" spans="21:24">
      <c r="U56" s="1" t="s">
        <v>88</v>
      </c>
      <c r="V56" s="2">
        <v>5</v>
      </c>
      <c r="W56" s="2">
        <v>55</v>
      </c>
      <c r="X56" s="2">
        <v>-50</v>
      </c>
    </row>
    <row r="57" spans="21:24">
      <c r="U57" s="1" t="s">
        <v>89</v>
      </c>
      <c r="V57" s="2">
        <v>5</v>
      </c>
      <c r="W57" s="2">
        <v>51</v>
      </c>
      <c r="X57" s="2">
        <v>-46</v>
      </c>
    </row>
    <row r="58" spans="21:24">
      <c r="U58" s="1" t="s">
        <v>90</v>
      </c>
      <c r="V58" s="2">
        <v>5</v>
      </c>
      <c r="W58" s="2">
        <v>53</v>
      </c>
      <c r="X58" s="2">
        <v>-48</v>
      </c>
    </row>
    <row r="59" spans="21:24">
      <c r="U59" s="1" t="s">
        <v>91</v>
      </c>
      <c r="V59" s="2">
        <v>4</v>
      </c>
      <c r="W59" s="2">
        <v>56</v>
      </c>
      <c r="X59" s="2">
        <v>-52</v>
      </c>
    </row>
    <row r="60" spans="21:24">
      <c r="U60" s="1" t="s">
        <v>92</v>
      </c>
      <c r="V60" s="2">
        <v>5</v>
      </c>
      <c r="W60" s="2">
        <v>57</v>
      </c>
      <c r="X60" s="2">
        <v>-52</v>
      </c>
    </row>
    <row r="61" spans="21:24">
      <c r="U61" s="1" t="s">
        <v>93</v>
      </c>
      <c r="V61" s="2">
        <v>5</v>
      </c>
      <c r="W61" s="2">
        <v>55</v>
      </c>
      <c r="X61" s="2">
        <v>-50</v>
      </c>
    </row>
    <row r="62" spans="21:24">
      <c r="U62" s="1" t="s">
        <v>94</v>
      </c>
      <c r="V62" s="2">
        <v>6</v>
      </c>
      <c r="W62" s="2">
        <v>51</v>
      </c>
      <c r="X62" s="2">
        <v>-45</v>
      </c>
    </row>
    <row r="63" spans="21:24">
      <c r="U63" s="1" t="s">
        <v>95</v>
      </c>
      <c r="V63" s="2">
        <v>4</v>
      </c>
      <c r="W63" s="2">
        <v>50</v>
      </c>
      <c r="X63" s="2">
        <v>-46</v>
      </c>
    </row>
    <row r="64" spans="21:24">
      <c r="U64" s="1" t="s">
        <v>96</v>
      </c>
      <c r="V64" s="2">
        <v>5</v>
      </c>
      <c r="W64" s="2">
        <v>48</v>
      </c>
      <c r="X64" s="2">
        <v>-43</v>
      </c>
    </row>
    <row r="65" spans="21:24">
      <c r="U65" s="1" t="s">
        <v>97</v>
      </c>
      <c r="V65" s="2">
        <v>5</v>
      </c>
      <c r="W65" s="2">
        <v>46</v>
      </c>
      <c r="X65" s="2">
        <v>-41</v>
      </c>
    </row>
    <row r="66" spans="21:24">
      <c r="U66" s="1" t="s">
        <v>98</v>
      </c>
      <c r="V66" s="2">
        <v>7</v>
      </c>
      <c r="W66" s="2">
        <v>43</v>
      </c>
      <c r="X66" s="2">
        <v>-36</v>
      </c>
    </row>
    <row r="67" spans="21:24">
      <c r="U67" s="1" t="s">
        <v>99</v>
      </c>
      <c r="V67" s="2">
        <v>6</v>
      </c>
      <c r="W67" s="2">
        <v>44</v>
      </c>
      <c r="X67" s="2">
        <v>-38</v>
      </c>
    </row>
    <row r="68" spans="21:24">
      <c r="U68" s="1" t="s">
        <v>100</v>
      </c>
      <c r="V68" s="2">
        <v>5</v>
      </c>
      <c r="W68" s="2">
        <v>49</v>
      </c>
      <c r="X68" s="2">
        <v>-44</v>
      </c>
    </row>
    <row r="69" spans="21:24">
      <c r="U69" s="1" t="s">
        <v>101</v>
      </c>
      <c r="V69" s="2">
        <v>5</v>
      </c>
      <c r="W69" s="2">
        <v>50</v>
      </c>
      <c r="X69" s="2">
        <v>-45</v>
      </c>
    </row>
    <row r="70" spans="21:24">
      <c r="U70" s="1" t="s">
        <v>102</v>
      </c>
      <c r="V70" s="2">
        <v>4</v>
      </c>
      <c r="W70" s="2">
        <v>55</v>
      </c>
      <c r="X70" s="2">
        <v>-51</v>
      </c>
    </row>
    <row r="71" spans="21:24">
      <c r="U71" s="1" t="s">
        <v>103</v>
      </c>
      <c r="V71" s="2">
        <v>5</v>
      </c>
      <c r="W71" s="2">
        <v>60</v>
      </c>
      <c r="X71" s="2">
        <v>-55</v>
      </c>
    </row>
    <row r="72" spans="21:24">
      <c r="U72" s="1" t="s">
        <v>104</v>
      </c>
      <c r="V72" s="2">
        <v>6</v>
      </c>
      <c r="W72" s="2">
        <v>61</v>
      </c>
      <c r="X72" s="2">
        <v>-55</v>
      </c>
    </row>
    <row r="73" spans="21:24">
      <c r="U73" s="1" t="s">
        <v>105</v>
      </c>
      <c r="V73" s="2">
        <v>6</v>
      </c>
      <c r="W73" s="2">
        <v>61</v>
      </c>
      <c r="X73" s="2">
        <v>-55</v>
      </c>
    </row>
    <row r="74" spans="21:24">
      <c r="U74" s="1" t="s">
        <v>106</v>
      </c>
      <c r="V74" s="2">
        <v>4</v>
      </c>
      <c r="W74" s="2">
        <v>64</v>
      </c>
      <c r="X74" s="2">
        <v>-60</v>
      </c>
    </row>
    <row r="75" spans="21:24">
      <c r="U75" s="1" t="s">
        <v>107</v>
      </c>
      <c r="V75" s="2">
        <v>5</v>
      </c>
      <c r="W75" s="2">
        <v>62</v>
      </c>
      <c r="X75" s="2">
        <v>-57</v>
      </c>
    </row>
    <row r="76" spans="21:24">
      <c r="U76" s="1" t="s">
        <v>108</v>
      </c>
      <c r="V76" s="2">
        <v>4</v>
      </c>
      <c r="W76" s="2">
        <v>56</v>
      </c>
      <c r="X76" s="2">
        <v>-52</v>
      </c>
    </row>
    <row r="77" spans="21:24">
      <c r="U77" s="1" t="s">
        <v>109</v>
      </c>
      <c r="V77" s="2">
        <v>8</v>
      </c>
      <c r="W77" s="2">
        <v>57</v>
      </c>
      <c r="X77" s="2">
        <v>-49</v>
      </c>
    </row>
    <row r="78" spans="21:24">
      <c r="U78" s="1" t="s">
        <v>110</v>
      </c>
      <c r="V78" s="2">
        <v>6</v>
      </c>
      <c r="W78" s="2">
        <v>55</v>
      </c>
      <c r="X78" s="2">
        <v>-49</v>
      </c>
    </row>
    <row r="79" spans="21:24">
      <c r="U79" s="1" t="s">
        <v>111</v>
      </c>
      <c r="V79" s="2">
        <v>6</v>
      </c>
      <c r="W79" s="2">
        <v>51</v>
      </c>
      <c r="X79" s="2">
        <v>-45</v>
      </c>
    </row>
    <row r="80" spans="21:24">
      <c r="U80" s="1" t="s">
        <v>112</v>
      </c>
      <c r="V80" s="2">
        <v>6</v>
      </c>
      <c r="W80" s="2">
        <v>53</v>
      </c>
      <c r="X80" s="2">
        <v>-47</v>
      </c>
    </row>
    <row r="81" spans="21:24">
      <c r="U81" s="1" t="s">
        <v>113</v>
      </c>
      <c r="V81" s="2">
        <v>4</v>
      </c>
      <c r="W81" s="2">
        <v>50</v>
      </c>
      <c r="X81" s="2">
        <v>-46</v>
      </c>
    </row>
    <row r="82" spans="21:24">
      <c r="U82" s="1" t="s">
        <v>114</v>
      </c>
      <c r="V82" s="2">
        <v>5</v>
      </c>
      <c r="W82" s="2">
        <v>56</v>
      </c>
      <c r="X82" s="2">
        <v>-51</v>
      </c>
    </row>
    <row r="83" spans="21:24">
      <c r="U83" s="1" t="s">
        <v>115</v>
      </c>
      <c r="V83" s="2">
        <v>4</v>
      </c>
      <c r="W83" s="2">
        <v>56</v>
      </c>
      <c r="X83" s="2">
        <v>-52</v>
      </c>
    </row>
    <row r="84" spans="21:24">
      <c r="U84" s="1" t="s">
        <v>116</v>
      </c>
      <c r="V84" s="2">
        <v>5</v>
      </c>
      <c r="W84" s="2">
        <v>55</v>
      </c>
      <c r="X84" s="2">
        <v>-50</v>
      </c>
    </row>
    <row r="85" spans="21:24">
      <c r="U85" s="1" t="s">
        <v>117</v>
      </c>
      <c r="V85" s="2">
        <v>5</v>
      </c>
      <c r="W85" s="2">
        <v>62</v>
      </c>
      <c r="X85" s="2">
        <v>-57</v>
      </c>
    </row>
    <row r="86" spans="21:24">
      <c r="U86" s="1" t="s">
        <v>118</v>
      </c>
      <c r="V86" s="2">
        <v>5</v>
      </c>
      <c r="W86" s="2">
        <v>57</v>
      </c>
      <c r="X86" s="2">
        <v>-52</v>
      </c>
    </row>
    <row r="87" spans="21:24">
      <c r="U87" s="1" t="s">
        <v>119</v>
      </c>
      <c r="V87" s="2">
        <v>6</v>
      </c>
      <c r="W87" s="2">
        <v>54</v>
      </c>
      <c r="X87" s="2">
        <v>-48</v>
      </c>
    </row>
    <row r="88" spans="21:24">
      <c r="U88" s="1" t="s">
        <v>120</v>
      </c>
      <c r="V88" s="2">
        <v>5</v>
      </c>
      <c r="W88" s="2">
        <v>54</v>
      </c>
      <c r="X88" s="2">
        <v>-49</v>
      </c>
    </row>
    <row r="89" spans="21:24">
      <c r="U89" s="1" t="s">
        <v>121</v>
      </c>
      <c r="V89" s="2">
        <v>5</v>
      </c>
      <c r="W89" s="2">
        <v>58</v>
      </c>
      <c r="X89" s="2">
        <v>-53</v>
      </c>
    </row>
    <row r="90" spans="21:24">
      <c r="U90" s="1" t="s">
        <v>122</v>
      </c>
      <c r="V90" s="2">
        <v>6</v>
      </c>
      <c r="W90" s="2">
        <v>58</v>
      </c>
      <c r="X90" s="2">
        <v>-52</v>
      </c>
    </row>
    <row r="91" spans="21:24">
      <c r="U91" s="1" t="s">
        <v>123</v>
      </c>
      <c r="V91" s="2">
        <v>6</v>
      </c>
      <c r="W91" s="2">
        <v>58</v>
      </c>
      <c r="X91" s="2">
        <v>-52</v>
      </c>
    </row>
    <row r="92" spans="21:24">
      <c r="U92" s="1" t="s">
        <v>124</v>
      </c>
      <c r="V92" s="2">
        <v>4</v>
      </c>
      <c r="W92" s="2">
        <v>60</v>
      </c>
      <c r="X92" s="2">
        <v>-56</v>
      </c>
    </row>
    <row r="93" spans="21:24">
      <c r="U93" s="1" t="s">
        <v>125</v>
      </c>
      <c r="V93" s="2">
        <v>4</v>
      </c>
      <c r="W93" s="2">
        <v>61</v>
      </c>
      <c r="X93" s="2">
        <v>-57</v>
      </c>
    </row>
    <row r="94" spans="21:24">
      <c r="U94" s="1" t="s">
        <v>126</v>
      </c>
      <c r="V94" s="2">
        <v>4</v>
      </c>
      <c r="W94" s="2">
        <v>60</v>
      </c>
      <c r="X94" s="2">
        <v>-56</v>
      </c>
    </row>
    <row r="95" spans="21:24">
      <c r="U95" s="1" t="s">
        <v>127</v>
      </c>
      <c r="V95" s="2">
        <v>5</v>
      </c>
      <c r="W95" s="2">
        <v>61</v>
      </c>
      <c r="X95" s="2">
        <v>-56</v>
      </c>
    </row>
    <row r="96" spans="21:24">
      <c r="U96" s="1" t="s">
        <v>128</v>
      </c>
      <c r="V96" s="2">
        <v>6</v>
      </c>
      <c r="W96" s="2">
        <v>59</v>
      </c>
      <c r="X96" s="2">
        <v>-53</v>
      </c>
    </row>
    <row r="97" spans="21:24">
      <c r="U97" s="1" t="s">
        <v>129</v>
      </c>
      <c r="V97" s="2">
        <v>3</v>
      </c>
      <c r="W97" s="2">
        <v>55</v>
      </c>
      <c r="X97" s="2">
        <v>-52</v>
      </c>
    </row>
    <row r="98" spans="21:24">
      <c r="U98" s="1" t="s">
        <v>130</v>
      </c>
      <c r="V98" s="2">
        <v>6</v>
      </c>
      <c r="W98" s="2">
        <v>51</v>
      </c>
      <c r="X98" s="2">
        <v>-45</v>
      </c>
    </row>
    <row r="99" spans="21:24">
      <c r="U99" s="1" t="s">
        <v>131</v>
      </c>
      <c r="V99" s="2">
        <v>6</v>
      </c>
      <c r="W99" s="2">
        <v>46</v>
      </c>
      <c r="X99" s="2">
        <v>-40</v>
      </c>
    </row>
    <row r="100" spans="21:24">
      <c r="U100" s="1" t="s">
        <v>132</v>
      </c>
      <c r="V100" s="2">
        <v>6</v>
      </c>
      <c r="W100" s="2">
        <v>43</v>
      </c>
      <c r="X100" s="2">
        <v>-37</v>
      </c>
    </row>
    <row r="101" spans="21:24">
      <c r="U101" s="1" t="s">
        <v>133</v>
      </c>
      <c r="V101" s="2">
        <v>10</v>
      </c>
      <c r="W101" s="2">
        <v>39</v>
      </c>
      <c r="X101" s="2">
        <v>-29</v>
      </c>
    </row>
    <row r="102" spans="21:24">
      <c r="U102" s="1" t="s">
        <v>134</v>
      </c>
      <c r="V102" s="2">
        <v>11</v>
      </c>
      <c r="W102" s="2">
        <v>39</v>
      </c>
      <c r="X102" s="2">
        <v>-28</v>
      </c>
    </row>
    <row r="103" spans="21:24">
      <c r="U103" s="1" t="s">
        <v>135</v>
      </c>
      <c r="V103" s="2">
        <v>16</v>
      </c>
      <c r="W103" s="2">
        <v>33</v>
      </c>
      <c r="X103" s="2">
        <v>-17</v>
      </c>
    </row>
    <row r="104" spans="21:24">
      <c r="U104" s="1" t="s">
        <v>136</v>
      </c>
      <c r="V104" s="2">
        <v>15</v>
      </c>
      <c r="W104" s="2">
        <v>38</v>
      </c>
      <c r="X104" s="2">
        <v>-23</v>
      </c>
    </row>
    <row r="105" spans="21:24">
      <c r="U105" s="1" t="s">
        <v>137</v>
      </c>
      <c r="V105" s="2">
        <v>12</v>
      </c>
      <c r="W105" s="2">
        <v>37</v>
      </c>
      <c r="X105" s="2">
        <v>-25</v>
      </c>
    </row>
    <row r="106" spans="21:24">
      <c r="U106" s="1" t="s">
        <v>138</v>
      </c>
      <c r="V106" s="2">
        <v>11</v>
      </c>
      <c r="W106" s="2">
        <v>39</v>
      </c>
      <c r="X106" s="2">
        <v>-28</v>
      </c>
    </row>
    <row r="107" spans="21:24">
      <c r="U107" s="1" t="s">
        <v>139</v>
      </c>
      <c r="V107" s="2">
        <v>7</v>
      </c>
      <c r="W107" s="2">
        <v>39</v>
      </c>
      <c r="X107" s="2">
        <v>-32</v>
      </c>
    </row>
    <row r="108" spans="21:24">
      <c r="U108" s="1" t="s">
        <v>140</v>
      </c>
      <c r="V108" s="2">
        <v>7</v>
      </c>
      <c r="W108" s="2">
        <v>33</v>
      </c>
      <c r="X108" s="2">
        <v>-26</v>
      </c>
    </row>
    <row r="109" spans="21:24">
      <c r="U109" s="1" t="s">
        <v>141</v>
      </c>
      <c r="V109" s="2">
        <v>8</v>
      </c>
      <c r="W109" s="2">
        <v>38</v>
      </c>
      <c r="X109" s="2">
        <v>-30</v>
      </c>
    </row>
    <row r="110" spans="21:24">
      <c r="U110" s="1" t="s">
        <v>142</v>
      </c>
      <c r="V110" s="2">
        <v>20</v>
      </c>
      <c r="W110" s="2">
        <v>39</v>
      </c>
      <c r="X110" s="2">
        <v>-19</v>
      </c>
    </row>
    <row r="111" spans="21:24">
      <c r="U111" s="1" t="s">
        <v>143</v>
      </c>
      <c r="V111" s="2">
        <v>23</v>
      </c>
      <c r="W111" s="2">
        <v>33</v>
      </c>
      <c r="X111" s="2">
        <v>-10</v>
      </c>
    </row>
    <row r="112" spans="21:24">
      <c r="U112" s="1" t="s">
        <v>144</v>
      </c>
      <c r="V112" s="2">
        <v>25</v>
      </c>
      <c r="W112" s="2">
        <v>25</v>
      </c>
      <c r="X112" s="2">
        <v>0</v>
      </c>
    </row>
    <row r="113" spans="21:24">
      <c r="U113" s="1" t="s">
        <v>145</v>
      </c>
      <c r="V113" s="2">
        <v>17</v>
      </c>
      <c r="W113" s="2">
        <v>32</v>
      </c>
      <c r="X113" s="2">
        <v>-15</v>
      </c>
    </row>
    <row r="114" spans="21:24">
      <c r="U114" s="1" t="s">
        <v>146</v>
      </c>
      <c r="V114" s="2">
        <v>16</v>
      </c>
      <c r="W114" s="2">
        <v>35</v>
      </c>
      <c r="X114" s="2">
        <v>-19</v>
      </c>
    </row>
    <row r="115" spans="21:24">
      <c r="U115" s="1" t="s">
        <v>147</v>
      </c>
      <c r="V115" s="2">
        <v>17</v>
      </c>
      <c r="W115" s="2">
        <v>33</v>
      </c>
      <c r="X115" s="2">
        <v>-16</v>
      </c>
    </row>
    <row r="116" spans="21:24">
      <c r="U116" s="1" t="s">
        <v>148</v>
      </c>
      <c r="V116" s="2">
        <v>11</v>
      </c>
      <c r="W116" s="2">
        <v>38</v>
      </c>
      <c r="X116" s="2">
        <v>-27</v>
      </c>
    </row>
    <row r="117" spans="21:24">
      <c r="U117" s="1" t="s">
        <v>149</v>
      </c>
      <c r="V117" s="2">
        <v>11</v>
      </c>
      <c r="W117" s="2">
        <v>32</v>
      </c>
      <c r="X117" s="2">
        <v>-21</v>
      </c>
    </row>
    <row r="118" spans="21:24">
      <c r="U118" s="1" t="s">
        <v>150</v>
      </c>
      <c r="V118" s="2">
        <v>8</v>
      </c>
      <c r="W118" s="2">
        <v>43</v>
      </c>
      <c r="X118" s="2">
        <v>-35</v>
      </c>
    </row>
    <row r="119" spans="21:24">
      <c r="U119" s="1" t="s">
        <v>151</v>
      </c>
      <c r="V119" s="2">
        <v>8</v>
      </c>
      <c r="W119" s="2">
        <v>43</v>
      </c>
      <c r="X119" s="2">
        <v>-35</v>
      </c>
    </row>
    <row r="120" spans="21:24">
      <c r="U120" s="1" t="s">
        <v>152</v>
      </c>
      <c r="V120" s="2">
        <v>9</v>
      </c>
      <c r="W120" s="2">
        <v>45</v>
      </c>
      <c r="X120" s="2">
        <v>-36</v>
      </c>
    </row>
    <row r="121" spans="21:24">
      <c r="U121" s="1" t="s">
        <v>153</v>
      </c>
      <c r="V121" s="2">
        <v>8</v>
      </c>
      <c r="W121" s="2">
        <v>47</v>
      </c>
      <c r="X121" s="2">
        <v>-39</v>
      </c>
    </row>
    <row r="122" spans="21:24">
      <c r="U122" s="1" t="s">
        <v>154</v>
      </c>
      <c r="V122" s="2">
        <v>6</v>
      </c>
      <c r="W122" s="2">
        <v>54</v>
      </c>
      <c r="X122" s="2">
        <v>-48</v>
      </c>
    </row>
    <row r="123" spans="21:24">
      <c r="U123" s="1" t="s">
        <v>155</v>
      </c>
      <c r="V123" s="2">
        <v>7</v>
      </c>
      <c r="W123" s="2">
        <v>54</v>
      </c>
      <c r="X123" s="2">
        <v>-47</v>
      </c>
    </row>
    <row r="124" spans="21:24">
      <c r="U124" s="1" t="s">
        <v>156</v>
      </c>
      <c r="V124" s="2">
        <v>6</v>
      </c>
      <c r="W124" s="2">
        <v>49</v>
      </c>
      <c r="X124" s="2">
        <v>-43</v>
      </c>
    </row>
    <row r="125" spans="21:24">
      <c r="U125" s="1" t="s">
        <v>157</v>
      </c>
      <c r="V125" s="2">
        <v>6</v>
      </c>
      <c r="W125" s="2">
        <v>57</v>
      </c>
      <c r="X125" s="2">
        <v>-51</v>
      </c>
    </row>
    <row r="126" spans="21:24">
      <c r="U126" s="1" t="s">
        <v>158</v>
      </c>
      <c r="V126" s="2">
        <v>5</v>
      </c>
      <c r="W126" s="2">
        <v>57</v>
      </c>
      <c r="X126" s="2">
        <v>-52</v>
      </c>
    </row>
    <row r="127" spans="21:24">
      <c r="U127" s="1" t="s">
        <v>159</v>
      </c>
      <c r="V127" s="2">
        <v>6</v>
      </c>
      <c r="W127" s="2">
        <v>53</v>
      </c>
      <c r="X127" s="2">
        <v>-47</v>
      </c>
    </row>
    <row r="128" spans="21:24">
      <c r="U128" s="1" t="s">
        <v>160</v>
      </c>
      <c r="V128" s="2">
        <v>8</v>
      </c>
      <c r="W128" s="2">
        <v>51</v>
      </c>
      <c r="X128" s="2">
        <v>-43</v>
      </c>
    </row>
    <row r="129" spans="21:24">
      <c r="U129" s="1" t="s">
        <v>161</v>
      </c>
      <c r="V129" s="2">
        <v>5</v>
      </c>
      <c r="W129" s="2">
        <v>55</v>
      </c>
      <c r="X129" s="2">
        <v>-50</v>
      </c>
    </row>
    <row r="130" spans="21:24">
      <c r="U130" s="1" t="s">
        <v>162</v>
      </c>
      <c r="V130" s="2">
        <v>5</v>
      </c>
      <c r="W130" s="2">
        <v>58</v>
      </c>
      <c r="X130" s="2">
        <v>-53</v>
      </c>
    </row>
    <row r="131" spans="21:24">
      <c r="U131" s="1" t="s">
        <v>163</v>
      </c>
      <c r="V131" s="2">
        <v>4</v>
      </c>
      <c r="W131" s="2">
        <v>56</v>
      </c>
      <c r="X131" s="2">
        <v>-52</v>
      </c>
    </row>
    <row r="132" spans="21:24">
      <c r="U132" s="1" t="s">
        <v>164</v>
      </c>
      <c r="V132" s="2">
        <v>4</v>
      </c>
      <c r="W132" s="2">
        <v>58</v>
      </c>
      <c r="X132" s="2">
        <v>-54</v>
      </c>
    </row>
    <row r="133" spans="21:24">
      <c r="U133" s="1" t="s">
        <v>165</v>
      </c>
      <c r="V133" s="2">
        <v>3</v>
      </c>
      <c r="W133" s="2">
        <v>67</v>
      </c>
      <c r="X133" s="2">
        <v>-64</v>
      </c>
    </row>
    <row r="134" spans="21:24">
      <c r="U134" s="1" t="s">
        <v>166</v>
      </c>
      <c r="V134" s="2">
        <v>4</v>
      </c>
      <c r="W134" s="2">
        <v>69</v>
      </c>
      <c r="X134" s="2">
        <v>-65</v>
      </c>
    </row>
    <row r="135" spans="21:24">
      <c r="U135" s="1" t="s">
        <v>167</v>
      </c>
      <c r="V135" s="2">
        <v>5</v>
      </c>
      <c r="W135" s="2">
        <v>73</v>
      </c>
      <c r="X135" s="2">
        <v>-68</v>
      </c>
    </row>
    <row r="136" spans="21:24">
      <c r="U136" s="1" t="s">
        <v>168</v>
      </c>
      <c r="V136" s="2">
        <v>4</v>
      </c>
      <c r="W136" s="2">
        <v>70</v>
      </c>
      <c r="X136" s="2">
        <v>-66</v>
      </c>
    </row>
    <row r="137" spans="21:24">
      <c r="U137" s="1" t="s">
        <v>169</v>
      </c>
      <c r="V137" s="2">
        <v>5</v>
      </c>
      <c r="W137" s="2">
        <v>67</v>
      </c>
      <c r="X137" s="2">
        <v>-62</v>
      </c>
    </row>
    <row r="138" spans="21:24">
      <c r="U138" s="1" t="s">
        <v>170</v>
      </c>
      <c r="V138" s="2">
        <v>6</v>
      </c>
      <c r="W138" s="2">
        <v>67</v>
      </c>
      <c r="X138" s="2">
        <v>-61</v>
      </c>
    </row>
    <row r="139" spans="21:24">
      <c r="U139" s="1" t="s">
        <v>171</v>
      </c>
      <c r="V139" s="2">
        <v>11</v>
      </c>
      <c r="W139" s="2">
        <v>61</v>
      </c>
      <c r="X139" s="2">
        <v>-50</v>
      </c>
    </row>
    <row r="140" spans="21:24">
      <c r="U140" s="1" t="s">
        <v>172</v>
      </c>
      <c r="V140" s="2">
        <v>9</v>
      </c>
      <c r="W140" s="2">
        <v>64</v>
      </c>
      <c r="X140" s="2">
        <v>-55</v>
      </c>
    </row>
    <row r="141" spans="21:24">
      <c r="U141" s="1" t="s">
        <v>173</v>
      </c>
      <c r="V141" s="2">
        <v>6</v>
      </c>
      <c r="W141" s="2">
        <v>65</v>
      </c>
      <c r="X141" s="2">
        <v>-59</v>
      </c>
    </row>
    <row r="142" spans="21:24">
      <c r="U142" s="1" t="s">
        <v>174</v>
      </c>
      <c r="V142" s="2">
        <v>10</v>
      </c>
      <c r="W142" s="2">
        <v>62</v>
      </c>
      <c r="X142" s="2">
        <v>-52</v>
      </c>
    </row>
    <row r="143" spans="21:24">
      <c r="U143" s="1" t="s">
        <v>175</v>
      </c>
      <c r="V143" s="2">
        <v>14</v>
      </c>
      <c r="W143" s="2">
        <v>51</v>
      </c>
      <c r="X143" s="2">
        <v>-37</v>
      </c>
    </row>
    <row r="144" spans="21:24">
      <c r="U144" s="1" t="s">
        <v>176</v>
      </c>
      <c r="V144" s="2">
        <v>13</v>
      </c>
      <c r="W144" s="2">
        <v>52</v>
      </c>
      <c r="X144" s="2">
        <v>-39</v>
      </c>
    </row>
    <row r="145" spans="21:24">
      <c r="U145" s="1" t="s">
        <v>177</v>
      </c>
      <c r="V145" s="2">
        <v>15</v>
      </c>
      <c r="W145" s="2">
        <v>55</v>
      </c>
      <c r="X145" s="2">
        <v>-40</v>
      </c>
    </row>
    <row r="146" spans="21:24">
      <c r="U146" s="1" t="s">
        <v>178</v>
      </c>
      <c r="V146" s="2">
        <v>12</v>
      </c>
      <c r="W146" s="2">
        <v>51</v>
      </c>
      <c r="X146" s="2">
        <v>-39</v>
      </c>
    </row>
    <row r="147" spans="21:24">
      <c r="U147" s="1" t="s">
        <v>179</v>
      </c>
      <c r="V147" s="2">
        <v>22</v>
      </c>
      <c r="W147" s="2">
        <v>47</v>
      </c>
      <c r="X147" s="2">
        <v>-26</v>
      </c>
    </row>
    <row r="148" spans="21:24">
      <c r="U148" s="1" t="s">
        <v>180</v>
      </c>
      <c r="V148" s="2">
        <v>19</v>
      </c>
      <c r="W148" s="2">
        <v>50</v>
      </c>
      <c r="X148" s="2">
        <v>-31</v>
      </c>
    </row>
    <row r="149" spans="21:24">
      <c r="U149" s="1" t="s">
        <v>181</v>
      </c>
      <c r="V149" s="2">
        <v>16</v>
      </c>
      <c r="W149" s="2">
        <v>47</v>
      </c>
      <c r="X149" s="2">
        <v>-32</v>
      </c>
    </row>
    <row r="150" spans="21:24">
      <c r="U150" s="1" t="s">
        <v>182</v>
      </c>
      <c r="V150" s="2">
        <v>16</v>
      </c>
      <c r="W150" s="2">
        <v>45</v>
      </c>
      <c r="X150" s="2">
        <v>-29</v>
      </c>
    </row>
    <row r="151" spans="21:24">
      <c r="U151" s="1" t="s">
        <v>183</v>
      </c>
      <c r="V151" s="2">
        <v>18</v>
      </c>
      <c r="W151" s="2">
        <v>46</v>
      </c>
      <c r="X151" s="2">
        <v>-28</v>
      </c>
    </row>
    <row r="152" spans="21:24">
      <c r="U152" s="1" t="s">
        <v>184</v>
      </c>
      <c r="V152" s="2">
        <v>17</v>
      </c>
      <c r="W152" s="2">
        <v>46</v>
      </c>
      <c r="X152" s="2">
        <v>-29</v>
      </c>
    </row>
    <row r="153" spans="21:24">
      <c r="U153" s="1" t="s">
        <v>185</v>
      </c>
      <c r="V153" s="2">
        <v>16</v>
      </c>
      <c r="W153" s="2">
        <v>47</v>
      </c>
      <c r="X153" s="2">
        <v>-30</v>
      </c>
    </row>
    <row r="154" spans="21:24">
      <c r="U154" s="1" t="s">
        <v>186</v>
      </c>
      <c r="V154" s="2">
        <v>22</v>
      </c>
      <c r="W154" s="2">
        <v>44</v>
      </c>
      <c r="X154" s="2">
        <v>-22</v>
      </c>
    </row>
    <row r="155" spans="21:24">
      <c r="U155" s="1" t="s">
        <v>187</v>
      </c>
      <c r="V155" s="2">
        <v>31</v>
      </c>
      <c r="W155" s="2">
        <v>31</v>
      </c>
      <c r="X155" s="2">
        <v>0</v>
      </c>
    </row>
    <row r="156" spans="21:24">
      <c r="U156" s="1" t="s">
        <v>188</v>
      </c>
      <c r="V156" s="2">
        <v>36</v>
      </c>
      <c r="W156" s="2">
        <v>28</v>
      </c>
      <c r="X156" s="2">
        <v>8</v>
      </c>
    </row>
    <row r="157" spans="21:24">
      <c r="U157" s="1" t="s">
        <v>189</v>
      </c>
      <c r="V157" s="2">
        <v>35</v>
      </c>
      <c r="W157" s="2">
        <v>32</v>
      </c>
      <c r="X157" s="2">
        <v>3</v>
      </c>
    </row>
    <row r="158" spans="21:24">
      <c r="U158" s="1" t="s">
        <v>190</v>
      </c>
      <c r="V158" s="2">
        <v>29</v>
      </c>
      <c r="W158" s="2">
        <v>34</v>
      </c>
      <c r="X158" s="2">
        <v>-5</v>
      </c>
    </row>
    <row r="159" spans="21:24">
      <c r="U159" s="1" t="s">
        <v>191</v>
      </c>
      <c r="V159" s="2">
        <v>26</v>
      </c>
      <c r="W159" s="2">
        <v>33</v>
      </c>
      <c r="X159" s="2">
        <v>-6</v>
      </c>
    </row>
    <row r="160" spans="21:24">
      <c r="U160" s="1" t="s">
        <v>192</v>
      </c>
      <c r="V160" s="2">
        <v>25</v>
      </c>
      <c r="W160" s="2">
        <v>31</v>
      </c>
      <c r="X160" s="2">
        <v>-6</v>
      </c>
    </row>
    <row r="161" spans="21:24">
      <c r="U161" s="1" t="s">
        <v>193</v>
      </c>
      <c r="V161" s="2">
        <v>24</v>
      </c>
      <c r="W161" s="2">
        <v>33</v>
      </c>
      <c r="X161" s="2">
        <v>-8</v>
      </c>
    </row>
    <row r="162" spans="21:24">
      <c r="U162" s="1" t="s">
        <v>194</v>
      </c>
      <c r="V162" s="2">
        <v>29</v>
      </c>
      <c r="W162" s="2">
        <v>31</v>
      </c>
      <c r="X162" s="2">
        <v>-3</v>
      </c>
    </row>
    <row r="163" spans="21:24">
      <c r="U163" s="1" t="s">
        <v>195</v>
      </c>
      <c r="V163" s="2">
        <v>39</v>
      </c>
      <c r="W163" s="2">
        <v>26</v>
      </c>
      <c r="X163" s="2">
        <v>13</v>
      </c>
    </row>
  </sheetData>
  <pageMargins left="0.7" right="0.7" top="0.75" bottom="0.75" header="0.3" footer="0.3"/>
  <pageSetup paperSize="9"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163"/>
  <sheetViews>
    <sheetView workbookViewId="0"/>
  </sheetViews>
  <sheetFormatPr defaultColWidth="10.85546875" defaultRowHeight="14.45"/>
  <cols>
    <col min="22" max="27" width="29.140625" customWidth="1"/>
  </cols>
  <sheetData>
    <row r="1" spans="21:27">
      <c r="U1" s="1" t="s">
        <v>30</v>
      </c>
      <c r="V1" s="1" t="s">
        <v>331</v>
      </c>
      <c r="W1" s="1" t="s">
        <v>332</v>
      </c>
      <c r="X1" s="1" t="s">
        <v>333</v>
      </c>
      <c r="Y1" s="1" t="s">
        <v>334</v>
      </c>
      <c r="Z1" s="1" t="s">
        <v>335</v>
      </c>
      <c r="AA1" s="1" t="s">
        <v>336</v>
      </c>
    </row>
    <row r="2" spans="21:27">
      <c r="U2" s="1" t="s">
        <v>34</v>
      </c>
      <c r="V2" s="2">
        <v>5</v>
      </c>
      <c r="W2" s="2">
        <v>52</v>
      </c>
      <c r="X2" s="2">
        <v>-47</v>
      </c>
      <c r="Y2" s="2">
        <v>9</v>
      </c>
      <c r="Z2" s="2">
        <v>49</v>
      </c>
      <c r="AA2" s="2">
        <v>-40</v>
      </c>
    </row>
    <row r="3" spans="21:27">
      <c r="U3" s="1" t="s">
        <v>35</v>
      </c>
      <c r="V3" s="2">
        <v>7</v>
      </c>
      <c r="W3" s="2">
        <v>57</v>
      </c>
      <c r="X3" s="2">
        <v>-50</v>
      </c>
      <c r="Y3" s="2">
        <v>8</v>
      </c>
      <c r="Z3" s="2">
        <v>40</v>
      </c>
      <c r="AA3" s="2">
        <v>-32</v>
      </c>
    </row>
    <row r="4" spans="21:27">
      <c r="U4" s="1" t="s">
        <v>36</v>
      </c>
      <c r="V4" s="2">
        <v>7</v>
      </c>
      <c r="W4" s="2">
        <v>49</v>
      </c>
      <c r="X4" s="2">
        <v>-42</v>
      </c>
      <c r="Y4" s="2">
        <v>6</v>
      </c>
      <c r="Z4" s="2">
        <v>43</v>
      </c>
      <c r="AA4" s="2">
        <v>-37</v>
      </c>
    </row>
    <row r="5" spans="21:27">
      <c r="U5" s="1" t="s">
        <v>37</v>
      </c>
      <c r="V5" s="2">
        <v>8</v>
      </c>
      <c r="W5" s="2">
        <v>36</v>
      </c>
      <c r="X5" s="2">
        <v>-28</v>
      </c>
      <c r="Y5" s="2">
        <v>8</v>
      </c>
      <c r="Z5" s="2">
        <v>39</v>
      </c>
      <c r="AA5" s="2">
        <v>-31</v>
      </c>
    </row>
    <row r="6" spans="21:27">
      <c r="U6" s="1" t="s">
        <v>38</v>
      </c>
      <c r="V6" s="2">
        <v>8</v>
      </c>
      <c r="W6" s="2">
        <v>44</v>
      </c>
      <c r="X6" s="2">
        <v>-36</v>
      </c>
      <c r="Y6" s="2">
        <v>12</v>
      </c>
      <c r="Z6" s="2">
        <v>49</v>
      </c>
      <c r="AA6" s="2">
        <v>-37</v>
      </c>
    </row>
    <row r="7" spans="21:27">
      <c r="U7" s="1" t="s">
        <v>39</v>
      </c>
      <c r="V7" s="2">
        <v>11</v>
      </c>
      <c r="W7" s="2">
        <v>46</v>
      </c>
      <c r="X7" s="2">
        <v>-35</v>
      </c>
      <c r="Y7" s="2">
        <v>9</v>
      </c>
      <c r="Z7" s="2">
        <v>43</v>
      </c>
      <c r="AA7" s="2">
        <v>-34</v>
      </c>
    </row>
    <row r="8" spans="21:27">
      <c r="U8" s="1" t="s">
        <v>40</v>
      </c>
      <c r="V8" s="2">
        <v>11</v>
      </c>
      <c r="W8" s="2">
        <v>31</v>
      </c>
      <c r="X8" s="2">
        <v>-20</v>
      </c>
      <c r="Y8" s="2">
        <v>9</v>
      </c>
      <c r="Z8" s="2">
        <v>43</v>
      </c>
      <c r="AA8" s="2">
        <v>-34</v>
      </c>
    </row>
    <row r="9" spans="21:27">
      <c r="U9" s="1" t="s">
        <v>41</v>
      </c>
      <c r="V9" s="2">
        <v>11</v>
      </c>
      <c r="W9" s="2">
        <v>36</v>
      </c>
      <c r="X9" s="2">
        <v>-25</v>
      </c>
      <c r="Y9" s="2">
        <v>6</v>
      </c>
      <c r="Z9" s="2">
        <v>39</v>
      </c>
      <c r="AA9" s="2">
        <v>-33</v>
      </c>
    </row>
    <row r="10" spans="21:27">
      <c r="U10" s="1" t="s">
        <v>42</v>
      </c>
      <c r="V10" s="2">
        <v>11</v>
      </c>
      <c r="W10" s="2">
        <v>34</v>
      </c>
      <c r="X10" s="2">
        <v>-23</v>
      </c>
      <c r="Y10" s="2">
        <v>18</v>
      </c>
      <c r="Z10" s="2">
        <v>35</v>
      </c>
      <c r="AA10" s="2">
        <v>-17</v>
      </c>
    </row>
    <row r="11" spans="21:27">
      <c r="U11" s="1" t="s">
        <v>43</v>
      </c>
      <c r="V11" s="2">
        <v>11</v>
      </c>
      <c r="W11" s="2">
        <v>33</v>
      </c>
      <c r="X11" s="2">
        <v>-22</v>
      </c>
      <c r="Y11" s="2">
        <v>10</v>
      </c>
      <c r="Z11" s="2">
        <v>42</v>
      </c>
      <c r="AA11" s="2">
        <v>-32</v>
      </c>
    </row>
    <row r="12" spans="21:27">
      <c r="U12" s="1" t="s">
        <v>44</v>
      </c>
      <c r="V12" s="2">
        <v>8</v>
      </c>
      <c r="W12" s="2">
        <v>36</v>
      </c>
      <c r="X12" s="2">
        <v>-28</v>
      </c>
      <c r="Y12" s="2">
        <v>9</v>
      </c>
      <c r="Z12" s="2">
        <v>33</v>
      </c>
      <c r="AA12" s="2">
        <v>-24</v>
      </c>
    </row>
    <row r="13" spans="21:27">
      <c r="U13" s="1" t="s">
        <v>45</v>
      </c>
      <c r="V13" s="2">
        <v>10</v>
      </c>
      <c r="W13" s="2">
        <v>35</v>
      </c>
      <c r="X13" s="2">
        <v>-25</v>
      </c>
      <c r="Y13" s="2">
        <v>12</v>
      </c>
      <c r="Z13" s="2">
        <v>36</v>
      </c>
      <c r="AA13" s="2">
        <v>-24</v>
      </c>
    </row>
    <row r="14" spans="21:27">
      <c r="U14" s="1" t="s">
        <v>46</v>
      </c>
      <c r="V14" s="2">
        <v>9</v>
      </c>
      <c r="W14" s="2">
        <v>38</v>
      </c>
      <c r="X14" s="2">
        <v>-29</v>
      </c>
      <c r="Y14" s="2">
        <v>9</v>
      </c>
      <c r="Z14" s="2">
        <v>45</v>
      </c>
      <c r="AA14" s="2">
        <v>-36</v>
      </c>
    </row>
    <row r="15" spans="21:27">
      <c r="U15" s="1" t="s">
        <v>47</v>
      </c>
      <c r="V15" s="2">
        <v>7</v>
      </c>
      <c r="W15" s="2">
        <v>40</v>
      </c>
      <c r="X15" s="2">
        <v>-33</v>
      </c>
      <c r="Y15" s="2">
        <v>14</v>
      </c>
      <c r="Z15" s="2">
        <v>37</v>
      </c>
      <c r="AA15" s="2">
        <v>-23</v>
      </c>
    </row>
    <row r="16" spans="21:27">
      <c r="U16" s="1" t="s">
        <v>48</v>
      </c>
      <c r="V16" s="2">
        <v>7</v>
      </c>
      <c r="W16" s="2">
        <v>41</v>
      </c>
      <c r="X16" s="2">
        <v>-34</v>
      </c>
      <c r="Y16" s="2">
        <v>10</v>
      </c>
      <c r="Z16" s="2">
        <v>41</v>
      </c>
      <c r="AA16" s="2">
        <v>-31</v>
      </c>
    </row>
    <row r="17" spans="21:27">
      <c r="U17" s="1" t="s">
        <v>49</v>
      </c>
      <c r="V17" s="2">
        <v>8</v>
      </c>
      <c r="W17" s="2">
        <v>36</v>
      </c>
      <c r="X17" s="2">
        <v>-28</v>
      </c>
      <c r="Y17" s="2">
        <v>9</v>
      </c>
      <c r="Z17" s="2">
        <v>39</v>
      </c>
      <c r="AA17" s="2">
        <v>-30</v>
      </c>
    </row>
    <row r="18" spans="21:27">
      <c r="U18" s="1" t="s">
        <v>50</v>
      </c>
      <c r="V18" s="2">
        <v>7</v>
      </c>
      <c r="W18" s="2">
        <v>37</v>
      </c>
      <c r="X18" s="2">
        <v>-30</v>
      </c>
      <c r="Y18" s="2">
        <v>8</v>
      </c>
      <c r="Z18" s="2">
        <v>35</v>
      </c>
      <c r="AA18" s="2">
        <v>-27</v>
      </c>
    </row>
    <row r="19" spans="21:27">
      <c r="U19" s="1" t="s">
        <v>51</v>
      </c>
      <c r="V19" s="2">
        <v>9</v>
      </c>
      <c r="W19" s="2">
        <v>36</v>
      </c>
      <c r="X19" s="2">
        <v>-27</v>
      </c>
      <c r="Y19" s="2">
        <v>6</v>
      </c>
      <c r="Z19" s="2">
        <v>50</v>
      </c>
      <c r="AA19" s="2">
        <v>-44</v>
      </c>
    </row>
    <row r="20" spans="21:27">
      <c r="U20" s="1" t="s">
        <v>52</v>
      </c>
      <c r="V20" s="2">
        <v>8</v>
      </c>
      <c r="W20" s="2">
        <v>33</v>
      </c>
      <c r="X20" s="2">
        <v>-25</v>
      </c>
      <c r="Y20" s="2">
        <v>10</v>
      </c>
      <c r="Z20" s="2">
        <v>31</v>
      </c>
      <c r="AA20" s="2">
        <v>-21</v>
      </c>
    </row>
    <row r="21" spans="21:27">
      <c r="U21" s="1" t="s">
        <v>53</v>
      </c>
      <c r="V21" s="2">
        <v>7</v>
      </c>
      <c r="W21" s="2">
        <v>37</v>
      </c>
      <c r="X21" s="2">
        <v>-30</v>
      </c>
      <c r="Y21" s="2">
        <v>10</v>
      </c>
      <c r="Z21" s="2">
        <v>32</v>
      </c>
      <c r="AA21" s="2">
        <v>-22</v>
      </c>
    </row>
    <row r="22" spans="21:27">
      <c r="U22" s="1" t="s">
        <v>54</v>
      </c>
      <c r="V22" s="2">
        <v>9</v>
      </c>
      <c r="W22" s="2">
        <v>42</v>
      </c>
      <c r="X22" s="2">
        <v>-33</v>
      </c>
      <c r="Y22" s="2">
        <v>8</v>
      </c>
      <c r="Z22" s="2">
        <v>43</v>
      </c>
      <c r="AA22" s="2">
        <v>-35</v>
      </c>
    </row>
    <row r="23" spans="21:27">
      <c r="U23" s="1" t="s">
        <v>55</v>
      </c>
      <c r="V23" s="2">
        <v>9</v>
      </c>
      <c r="W23" s="2">
        <v>40</v>
      </c>
      <c r="X23" s="2">
        <v>-31</v>
      </c>
      <c r="Y23" s="2">
        <v>6</v>
      </c>
      <c r="Z23" s="2">
        <v>52</v>
      </c>
      <c r="AA23" s="2">
        <v>-46</v>
      </c>
    </row>
    <row r="24" spans="21:27">
      <c r="U24" s="1" t="s">
        <v>56</v>
      </c>
      <c r="V24" s="2">
        <v>6</v>
      </c>
      <c r="W24" s="2">
        <v>41</v>
      </c>
      <c r="X24" s="2">
        <v>-35</v>
      </c>
      <c r="Y24" s="2">
        <v>8</v>
      </c>
      <c r="Z24" s="2">
        <v>39</v>
      </c>
      <c r="AA24" s="2">
        <v>-31</v>
      </c>
    </row>
    <row r="25" spans="21:27">
      <c r="U25" s="1" t="s">
        <v>57</v>
      </c>
      <c r="V25" s="2">
        <v>5</v>
      </c>
      <c r="W25" s="2">
        <v>47</v>
      </c>
      <c r="X25" s="2">
        <v>-42</v>
      </c>
      <c r="Y25" s="2">
        <v>9</v>
      </c>
      <c r="Z25" s="2">
        <v>42</v>
      </c>
      <c r="AA25" s="2">
        <v>-33</v>
      </c>
    </row>
    <row r="26" spans="21:27">
      <c r="U26" s="1" t="s">
        <v>58</v>
      </c>
      <c r="V26" s="2">
        <v>5</v>
      </c>
      <c r="W26" s="2">
        <v>46</v>
      </c>
      <c r="X26" s="2">
        <v>-41</v>
      </c>
      <c r="Y26" s="2">
        <v>6</v>
      </c>
      <c r="Z26" s="2">
        <v>46</v>
      </c>
      <c r="AA26" s="2">
        <v>-40</v>
      </c>
    </row>
    <row r="27" spans="21:27">
      <c r="U27" s="1" t="s">
        <v>59</v>
      </c>
      <c r="V27" s="2">
        <v>5</v>
      </c>
      <c r="W27" s="2">
        <v>48</v>
      </c>
      <c r="X27" s="2">
        <v>-43</v>
      </c>
      <c r="Y27" s="2">
        <v>11</v>
      </c>
      <c r="Z27" s="2">
        <v>33</v>
      </c>
      <c r="AA27" s="2">
        <v>-22</v>
      </c>
    </row>
    <row r="28" spans="21:27">
      <c r="U28" s="1" t="s">
        <v>60</v>
      </c>
      <c r="V28" s="2">
        <v>4</v>
      </c>
      <c r="W28" s="2">
        <v>45</v>
      </c>
      <c r="X28" s="2">
        <v>-41</v>
      </c>
      <c r="Y28" s="2">
        <v>7</v>
      </c>
      <c r="Z28" s="2">
        <v>50</v>
      </c>
      <c r="AA28" s="2">
        <v>-43</v>
      </c>
    </row>
    <row r="29" spans="21:27">
      <c r="U29" s="1" t="s">
        <v>61</v>
      </c>
      <c r="V29" s="2">
        <v>3</v>
      </c>
      <c r="W29" s="2">
        <v>61</v>
      </c>
      <c r="X29" s="2">
        <v>-58</v>
      </c>
      <c r="Y29" s="2">
        <v>5</v>
      </c>
      <c r="Z29" s="2">
        <v>50</v>
      </c>
      <c r="AA29" s="2">
        <v>-45</v>
      </c>
    </row>
    <row r="30" spans="21:27">
      <c r="U30" s="1" t="s">
        <v>62</v>
      </c>
      <c r="V30" s="2">
        <v>3</v>
      </c>
      <c r="W30" s="2">
        <v>68</v>
      </c>
      <c r="X30" s="2">
        <v>-65</v>
      </c>
      <c r="Y30" s="2">
        <v>7</v>
      </c>
      <c r="Z30" s="2">
        <v>51</v>
      </c>
      <c r="AA30" s="2">
        <v>-44</v>
      </c>
    </row>
    <row r="31" spans="21:27">
      <c r="U31" s="1" t="s">
        <v>63</v>
      </c>
      <c r="V31" s="2">
        <v>4</v>
      </c>
      <c r="W31" s="2">
        <v>63</v>
      </c>
      <c r="X31" s="2">
        <v>-59</v>
      </c>
      <c r="Y31" s="2">
        <v>7</v>
      </c>
      <c r="Z31" s="2">
        <v>53</v>
      </c>
      <c r="AA31" s="2">
        <v>-46</v>
      </c>
    </row>
    <row r="32" spans="21:27">
      <c r="U32" s="1" t="s">
        <v>64</v>
      </c>
      <c r="V32" s="2">
        <v>3</v>
      </c>
      <c r="W32" s="2">
        <v>66</v>
      </c>
      <c r="X32" s="2">
        <v>-63</v>
      </c>
      <c r="Y32" s="2">
        <v>4</v>
      </c>
      <c r="Z32" s="2">
        <v>57</v>
      </c>
      <c r="AA32" s="2">
        <v>-53</v>
      </c>
    </row>
    <row r="33" spans="21:27">
      <c r="U33" s="1" t="s">
        <v>65</v>
      </c>
      <c r="V33" s="2">
        <v>3</v>
      </c>
      <c r="W33" s="2">
        <v>59</v>
      </c>
      <c r="X33" s="2">
        <v>-56</v>
      </c>
      <c r="Y33" s="2">
        <v>11</v>
      </c>
      <c r="Z33" s="2">
        <v>52</v>
      </c>
      <c r="AA33" s="2">
        <v>-41</v>
      </c>
    </row>
    <row r="34" spans="21:27">
      <c r="U34" s="1" t="s">
        <v>66</v>
      </c>
      <c r="V34" s="2">
        <v>3</v>
      </c>
      <c r="W34" s="2">
        <v>60</v>
      </c>
      <c r="X34" s="2">
        <v>-57</v>
      </c>
      <c r="Y34" s="2">
        <v>5</v>
      </c>
      <c r="Z34" s="2">
        <v>60</v>
      </c>
      <c r="AA34" s="2">
        <v>-55</v>
      </c>
    </row>
    <row r="35" spans="21:27">
      <c r="U35" s="1" t="s">
        <v>67</v>
      </c>
      <c r="V35" s="2">
        <v>3</v>
      </c>
      <c r="W35" s="2">
        <v>62</v>
      </c>
      <c r="X35" s="2">
        <v>-59</v>
      </c>
      <c r="Y35" s="2">
        <v>4</v>
      </c>
      <c r="Z35" s="2">
        <v>47</v>
      </c>
      <c r="AA35" s="2">
        <v>-43</v>
      </c>
    </row>
    <row r="36" spans="21:27">
      <c r="U36" s="1" t="s">
        <v>68</v>
      </c>
      <c r="V36" s="2">
        <v>4</v>
      </c>
      <c r="W36" s="2">
        <v>61</v>
      </c>
      <c r="X36" s="2">
        <v>-57</v>
      </c>
      <c r="Y36" s="2">
        <v>7</v>
      </c>
      <c r="Z36" s="2">
        <v>43</v>
      </c>
      <c r="AA36" s="2">
        <v>-36</v>
      </c>
    </row>
    <row r="37" spans="21:27">
      <c r="U37" s="1" t="s">
        <v>69</v>
      </c>
      <c r="V37" s="2">
        <v>4</v>
      </c>
      <c r="W37" s="2">
        <v>62</v>
      </c>
      <c r="X37" s="2">
        <v>-58</v>
      </c>
      <c r="Y37" s="2">
        <v>4</v>
      </c>
      <c r="Z37" s="2">
        <v>45</v>
      </c>
      <c r="AA37" s="2">
        <v>-41</v>
      </c>
    </row>
    <row r="38" spans="21:27">
      <c r="U38" s="1" t="s">
        <v>70</v>
      </c>
      <c r="V38" s="2">
        <v>3</v>
      </c>
      <c r="W38" s="2">
        <v>57</v>
      </c>
      <c r="X38" s="2">
        <v>-54</v>
      </c>
      <c r="Y38" s="2">
        <v>2</v>
      </c>
      <c r="Z38" s="2">
        <v>48</v>
      </c>
      <c r="AA38" s="2">
        <v>-46</v>
      </c>
    </row>
    <row r="39" spans="21:27">
      <c r="U39" s="1" t="s">
        <v>71</v>
      </c>
      <c r="V39" s="2">
        <v>5</v>
      </c>
      <c r="W39" s="2">
        <v>53</v>
      </c>
      <c r="X39" s="2">
        <v>-48</v>
      </c>
      <c r="Y39" s="2">
        <v>11</v>
      </c>
      <c r="Z39" s="2">
        <v>51</v>
      </c>
      <c r="AA39" s="2">
        <v>-40</v>
      </c>
    </row>
    <row r="40" spans="21:27">
      <c r="U40" s="1" t="s">
        <v>72</v>
      </c>
      <c r="V40" s="2">
        <v>2</v>
      </c>
      <c r="W40" s="2">
        <v>54</v>
      </c>
      <c r="X40" s="2">
        <v>-52</v>
      </c>
      <c r="Y40" s="2">
        <v>11</v>
      </c>
      <c r="Z40" s="2">
        <v>41</v>
      </c>
      <c r="AA40" s="2">
        <v>-30</v>
      </c>
    </row>
    <row r="41" spans="21:27">
      <c r="U41" s="1" t="s">
        <v>73</v>
      </c>
      <c r="V41" s="2">
        <v>2</v>
      </c>
      <c r="W41" s="2">
        <v>59</v>
      </c>
      <c r="X41" s="2">
        <v>-57</v>
      </c>
      <c r="Y41" s="2">
        <v>6</v>
      </c>
      <c r="Z41" s="2">
        <v>49</v>
      </c>
      <c r="AA41" s="2">
        <v>-43</v>
      </c>
    </row>
    <row r="42" spans="21:27">
      <c r="U42" s="1" t="s">
        <v>74</v>
      </c>
      <c r="V42" s="2">
        <v>3</v>
      </c>
      <c r="W42" s="2">
        <v>56</v>
      </c>
      <c r="X42" s="2">
        <v>-53</v>
      </c>
      <c r="Y42" s="2">
        <v>5</v>
      </c>
      <c r="Z42" s="2">
        <v>51</v>
      </c>
      <c r="AA42" s="2">
        <v>-46</v>
      </c>
    </row>
    <row r="43" spans="21:27">
      <c r="U43" s="1" t="s">
        <v>75</v>
      </c>
      <c r="V43" s="2">
        <v>4</v>
      </c>
      <c r="W43" s="2">
        <v>52</v>
      </c>
      <c r="X43" s="2">
        <v>-48</v>
      </c>
      <c r="Y43" s="2">
        <v>6</v>
      </c>
      <c r="Z43" s="2">
        <v>46</v>
      </c>
      <c r="AA43" s="2">
        <v>-40</v>
      </c>
    </row>
    <row r="44" spans="21:27">
      <c r="U44" s="1" t="s">
        <v>76</v>
      </c>
      <c r="V44" s="2">
        <v>5</v>
      </c>
      <c r="W44" s="2">
        <v>47</v>
      </c>
      <c r="X44" s="2">
        <v>-42</v>
      </c>
      <c r="Y44" s="2">
        <v>3</v>
      </c>
      <c r="Z44" s="2">
        <v>42</v>
      </c>
      <c r="AA44" s="2">
        <v>-39</v>
      </c>
    </row>
    <row r="45" spans="21:27">
      <c r="U45" s="1" t="s">
        <v>77</v>
      </c>
      <c r="V45" s="2">
        <v>8</v>
      </c>
      <c r="W45" s="2">
        <v>48</v>
      </c>
      <c r="X45" s="2">
        <v>-40</v>
      </c>
      <c r="Y45" s="2">
        <v>4</v>
      </c>
      <c r="Z45" s="2">
        <v>48</v>
      </c>
      <c r="AA45" s="2">
        <v>-44</v>
      </c>
    </row>
    <row r="46" spans="21:27">
      <c r="U46" s="1" t="s">
        <v>78</v>
      </c>
      <c r="V46" s="2">
        <v>5</v>
      </c>
      <c r="W46" s="2">
        <v>44</v>
      </c>
      <c r="X46" s="2">
        <v>-39</v>
      </c>
      <c r="Y46" s="2">
        <v>3</v>
      </c>
      <c r="Z46" s="2">
        <v>46</v>
      </c>
      <c r="AA46" s="2">
        <v>-43</v>
      </c>
    </row>
    <row r="47" spans="21:27">
      <c r="U47" s="1" t="s">
        <v>79</v>
      </c>
      <c r="V47" s="2">
        <v>6</v>
      </c>
      <c r="W47" s="2">
        <v>51</v>
      </c>
      <c r="X47" s="2">
        <v>-45</v>
      </c>
      <c r="Y47" s="2">
        <v>9</v>
      </c>
      <c r="Z47" s="2">
        <v>42</v>
      </c>
      <c r="AA47" s="2">
        <v>-33</v>
      </c>
    </row>
    <row r="48" spans="21:27">
      <c r="U48" s="1" t="s">
        <v>80</v>
      </c>
      <c r="V48" s="2">
        <v>5</v>
      </c>
      <c r="W48" s="2">
        <v>50</v>
      </c>
      <c r="X48" s="2">
        <v>-45</v>
      </c>
      <c r="Y48" s="2">
        <v>8</v>
      </c>
      <c r="Z48" s="2">
        <v>37</v>
      </c>
      <c r="AA48" s="2">
        <v>-29</v>
      </c>
    </row>
    <row r="49" spans="21:27">
      <c r="U49" s="1" t="s">
        <v>81</v>
      </c>
      <c r="V49" s="2">
        <v>4</v>
      </c>
      <c r="W49" s="2">
        <v>49</v>
      </c>
      <c r="X49" s="2">
        <v>-45</v>
      </c>
      <c r="Y49" s="2">
        <v>8</v>
      </c>
      <c r="Z49" s="2">
        <v>46</v>
      </c>
      <c r="AA49" s="2">
        <v>-38</v>
      </c>
    </row>
    <row r="50" spans="21:27">
      <c r="U50" s="1" t="s">
        <v>82</v>
      </c>
      <c r="V50" s="2">
        <v>4</v>
      </c>
      <c r="W50" s="2">
        <v>56</v>
      </c>
      <c r="X50" s="2">
        <v>-52</v>
      </c>
      <c r="Y50" s="2">
        <v>5</v>
      </c>
      <c r="Z50" s="2">
        <v>45</v>
      </c>
      <c r="AA50" s="2">
        <v>-40</v>
      </c>
    </row>
    <row r="51" spans="21:27">
      <c r="U51" s="1" t="s">
        <v>83</v>
      </c>
      <c r="V51" s="2">
        <v>5</v>
      </c>
      <c r="W51" s="2">
        <v>56</v>
      </c>
      <c r="X51" s="2">
        <v>-51</v>
      </c>
      <c r="Y51" s="2">
        <v>11</v>
      </c>
      <c r="Z51" s="2">
        <v>47</v>
      </c>
      <c r="AA51" s="2">
        <v>-36</v>
      </c>
    </row>
    <row r="52" spans="21:27">
      <c r="U52" s="1" t="s">
        <v>84</v>
      </c>
      <c r="V52" s="2">
        <v>2</v>
      </c>
      <c r="W52" s="2">
        <v>51</v>
      </c>
      <c r="X52" s="2">
        <v>-49</v>
      </c>
      <c r="Y52" s="2">
        <v>6</v>
      </c>
      <c r="Z52" s="2">
        <v>40</v>
      </c>
      <c r="AA52" s="2">
        <v>-34</v>
      </c>
    </row>
    <row r="53" spans="21:27">
      <c r="U53" s="1" t="s">
        <v>85</v>
      </c>
      <c r="V53" s="2">
        <v>3</v>
      </c>
      <c r="W53" s="2">
        <v>53</v>
      </c>
      <c r="X53" s="2">
        <v>-50</v>
      </c>
      <c r="Y53" s="2">
        <v>6</v>
      </c>
      <c r="Z53" s="2">
        <v>46</v>
      </c>
      <c r="AA53" s="2">
        <v>-40</v>
      </c>
    </row>
    <row r="54" spans="21:27">
      <c r="U54" s="1" t="s">
        <v>86</v>
      </c>
      <c r="V54" s="2">
        <v>4</v>
      </c>
      <c r="W54" s="2">
        <v>57</v>
      </c>
      <c r="X54" s="2">
        <v>-53</v>
      </c>
      <c r="Y54" s="2">
        <v>6</v>
      </c>
      <c r="Z54" s="2">
        <v>43</v>
      </c>
      <c r="AA54" s="2">
        <v>-37</v>
      </c>
    </row>
    <row r="55" spans="21:27">
      <c r="U55" s="1" t="s">
        <v>87</v>
      </c>
      <c r="V55" s="2">
        <v>3</v>
      </c>
      <c r="W55" s="2">
        <v>58</v>
      </c>
      <c r="X55" s="2">
        <v>-55</v>
      </c>
      <c r="Y55" s="2">
        <v>7</v>
      </c>
      <c r="Z55" s="2">
        <v>46</v>
      </c>
      <c r="AA55" s="2">
        <v>-39</v>
      </c>
    </row>
    <row r="56" spans="21:27">
      <c r="U56" s="1" t="s">
        <v>88</v>
      </c>
      <c r="V56" s="2">
        <v>4</v>
      </c>
      <c r="W56" s="2">
        <v>59</v>
      </c>
      <c r="X56" s="2">
        <v>-55</v>
      </c>
      <c r="Y56" s="2">
        <v>7</v>
      </c>
      <c r="Z56" s="2">
        <v>48</v>
      </c>
      <c r="AA56" s="2">
        <v>-41</v>
      </c>
    </row>
    <row r="57" spans="21:27">
      <c r="U57" s="1" t="s">
        <v>89</v>
      </c>
      <c r="V57" s="2">
        <v>4</v>
      </c>
      <c r="W57" s="2">
        <v>54</v>
      </c>
      <c r="X57" s="2">
        <v>-50</v>
      </c>
      <c r="Y57" s="2">
        <v>7</v>
      </c>
      <c r="Z57" s="2">
        <v>44</v>
      </c>
      <c r="AA57" s="2">
        <v>-37</v>
      </c>
    </row>
    <row r="58" spans="21:27">
      <c r="U58" s="1" t="s">
        <v>90</v>
      </c>
      <c r="V58" s="2">
        <v>5</v>
      </c>
      <c r="W58" s="2">
        <v>57</v>
      </c>
      <c r="X58" s="2">
        <v>-52</v>
      </c>
      <c r="Y58" s="2">
        <v>5</v>
      </c>
      <c r="Z58" s="2">
        <v>46</v>
      </c>
      <c r="AA58" s="2">
        <v>-41</v>
      </c>
    </row>
    <row r="59" spans="21:27">
      <c r="U59" s="1" t="s">
        <v>91</v>
      </c>
      <c r="V59" s="2">
        <v>3</v>
      </c>
      <c r="W59" s="2">
        <v>62</v>
      </c>
      <c r="X59" s="2">
        <v>-59</v>
      </c>
      <c r="Y59" s="2">
        <v>4</v>
      </c>
      <c r="Z59" s="2">
        <v>45</v>
      </c>
      <c r="AA59" s="2">
        <v>-41</v>
      </c>
    </row>
    <row r="60" spans="21:27">
      <c r="U60" s="1" t="s">
        <v>92</v>
      </c>
      <c r="V60" s="2">
        <v>3</v>
      </c>
      <c r="W60" s="2">
        <v>63</v>
      </c>
      <c r="X60" s="2">
        <v>-60</v>
      </c>
      <c r="Y60" s="2">
        <v>7</v>
      </c>
      <c r="Z60" s="2">
        <v>46</v>
      </c>
      <c r="AA60" s="2">
        <v>-39</v>
      </c>
    </row>
    <row r="61" spans="21:27">
      <c r="U61" s="1" t="s">
        <v>93</v>
      </c>
      <c r="V61" s="2">
        <v>3</v>
      </c>
      <c r="W61" s="2">
        <v>57</v>
      </c>
      <c r="X61" s="2">
        <v>-54</v>
      </c>
      <c r="Y61" s="2">
        <v>7</v>
      </c>
      <c r="Z61" s="2">
        <v>50</v>
      </c>
      <c r="AA61" s="2">
        <v>-43</v>
      </c>
    </row>
    <row r="62" spans="21:27">
      <c r="U62" s="1" t="s">
        <v>94</v>
      </c>
      <c r="V62" s="2">
        <v>5</v>
      </c>
      <c r="W62" s="2">
        <v>52</v>
      </c>
      <c r="X62" s="2">
        <v>-47</v>
      </c>
      <c r="Y62" s="2">
        <v>7</v>
      </c>
      <c r="Z62" s="2">
        <v>49</v>
      </c>
      <c r="AA62" s="2">
        <v>-42</v>
      </c>
    </row>
    <row r="63" spans="21:27">
      <c r="U63" s="1" t="s">
        <v>95</v>
      </c>
      <c r="V63" s="2">
        <v>4</v>
      </c>
      <c r="W63" s="2">
        <v>53</v>
      </c>
      <c r="X63" s="2">
        <v>-49</v>
      </c>
      <c r="Y63" s="2">
        <v>5</v>
      </c>
      <c r="Z63" s="2">
        <v>47</v>
      </c>
      <c r="AA63" s="2">
        <v>-42</v>
      </c>
    </row>
    <row r="64" spans="21:27">
      <c r="U64" s="1" t="s">
        <v>96</v>
      </c>
      <c r="V64" s="2">
        <v>4</v>
      </c>
      <c r="W64" s="2">
        <v>53</v>
      </c>
      <c r="X64" s="2">
        <v>-49</v>
      </c>
      <c r="Y64" s="2">
        <v>5</v>
      </c>
      <c r="Z64" s="2">
        <v>41</v>
      </c>
      <c r="AA64" s="2">
        <v>-36</v>
      </c>
    </row>
    <row r="65" spans="1:27">
      <c r="U65" s="1" t="s">
        <v>97</v>
      </c>
      <c r="V65" s="2">
        <v>6</v>
      </c>
      <c r="W65" s="2">
        <v>46</v>
      </c>
      <c r="X65" s="2">
        <v>-40</v>
      </c>
      <c r="Y65" s="2">
        <v>4</v>
      </c>
      <c r="Z65" s="2">
        <v>44</v>
      </c>
      <c r="AA65" s="2">
        <v>-40</v>
      </c>
    </row>
    <row r="66" spans="1:27">
      <c r="U66" s="1" t="s">
        <v>98</v>
      </c>
      <c r="V66" s="2">
        <v>5</v>
      </c>
      <c r="W66" s="2">
        <v>42</v>
      </c>
      <c r="X66" s="2">
        <v>-37</v>
      </c>
      <c r="Y66" s="2">
        <v>9</v>
      </c>
      <c r="Z66" s="2">
        <v>44</v>
      </c>
      <c r="AA66" s="2">
        <v>-35</v>
      </c>
    </row>
    <row r="67" spans="1:27">
      <c r="U67" s="1" t="s">
        <v>99</v>
      </c>
      <c r="V67" s="2">
        <v>5</v>
      </c>
      <c r="W67" s="2">
        <v>44</v>
      </c>
      <c r="X67" s="2">
        <v>-39</v>
      </c>
      <c r="Y67" s="2">
        <v>8</v>
      </c>
      <c r="Z67" s="2">
        <v>45</v>
      </c>
      <c r="AA67" s="2">
        <v>-37</v>
      </c>
    </row>
    <row r="68" spans="1:27">
      <c r="A68" s="3" t="str">
        <f>HYPERLINK("#'ToC'!B8", "Table of Contents")</f>
        <v>Table of Contents</v>
      </c>
      <c r="U68" s="1" t="s">
        <v>100</v>
      </c>
      <c r="V68" s="2">
        <v>5</v>
      </c>
      <c r="W68" s="2">
        <v>51</v>
      </c>
      <c r="X68" s="2">
        <v>-46</v>
      </c>
      <c r="Y68" s="2">
        <v>5</v>
      </c>
      <c r="Z68" s="2">
        <v>46</v>
      </c>
      <c r="AA68" s="2">
        <v>-41</v>
      </c>
    </row>
    <row r="69" spans="1:27">
      <c r="U69" s="1" t="s">
        <v>101</v>
      </c>
      <c r="V69" s="2">
        <v>5</v>
      </c>
      <c r="W69" s="2">
        <v>53</v>
      </c>
      <c r="X69" s="2">
        <v>-48</v>
      </c>
      <c r="Y69" s="2">
        <v>4</v>
      </c>
      <c r="Z69" s="2">
        <v>45</v>
      </c>
      <c r="AA69" s="2">
        <v>-41</v>
      </c>
    </row>
    <row r="70" spans="1:27">
      <c r="U70" s="1" t="s">
        <v>102</v>
      </c>
      <c r="V70" s="2">
        <v>3</v>
      </c>
      <c r="W70" s="2">
        <v>59</v>
      </c>
      <c r="X70" s="2">
        <v>-56</v>
      </c>
      <c r="Y70" s="2">
        <v>6</v>
      </c>
      <c r="Z70" s="2">
        <v>49</v>
      </c>
      <c r="AA70" s="2">
        <v>-43</v>
      </c>
    </row>
    <row r="71" spans="1:27">
      <c r="U71" s="1" t="s">
        <v>103</v>
      </c>
      <c r="V71" s="2">
        <v>4</v>
      </c>
      <c r="W71" s="2">
        <v>69</v>
      </c>
      <c r="X71" s="2">
        <v>-65</v>
      </c>
      <c r="Y71" s="2">
        <v>6</v>
      </c>
      <c r="Z71" s="2">
        <v>46</v>
      </c>
      <c r="AA71" s="2">
        <v>-40</v>
      </c>
    </row>
    <row r="72" spans="1:27">
      <c r="U72" s="1" t="s">
        <v>104</v>
      </c>
      <c r="V72" s="2">
        <v>4</v>
      </c>
      <c r="W72" s="2">
        <v>67</v>
      </c>
      <c r="X72" s="2">
        <v>-63</v>
      </c>
      <c r="Y72" s="2">
        <v>9</v>
      </c>
      <c r="Z72" s="2">
        <v>49</v>
      </c>
      <c r="AA72" s="2">
        <v>-40</v>
      </c>
    </row>
    <row r="73" spans="1:27">
      <c r="U73" s="1" t="s">
        <v>105</v>
      </c>
      <c r="V73" s="2">
        <v>5</v>
      </c>
      <c r="W73" s="2">
        <v>67</v>
      </c>
      <c r="X73" s="2">
        <v>-62</v>
      </c>
      <c r="Y73" s="2">
        <v>7</v>
      </c>
      <c r="Z73" s="2">
        <v>51</v>
      </c>
      <c r="AA73" s="2">
        <v>-44</v>
      </c>
    </row>
    <row r="74" spans="1:27">
      <c r="U74" s="1" t="s">
        <v>106</v>
      </c>
      <c r="V74" s="2">
        <v>4</v>
      </c>
      <c r="W74" s="2">
        <v>69</v>
      </c>
      <c r="X74" s="2">
        <v>-65</v>
      </c>
      <c r="Y74" s="2">
        <v>4</v>
      </c>
      <c r="Z74" s="2">
        <v>55</v>
      </c>
      <c r="AA74" s="2">
        <v>-51</v>
      </c>
    </row>
    <row r="75" spans="1:27">
      <c r="U75" s="1" t="s">
        <v>107</v>
      </c>
      <c r="V75" s="2">
        <v>4</v>
      </c>
      <c r="W75" s="2">
        <v>67</v>
      </c>
      <c r="X75" s="2">
        <v>-63</v>
      </c>
      <c r="Y75" s="2">
        <v>8</v>
      </c>
      <c r="Z75" s="2">
        <v>52</v>
      </c>
      <c r="AA75" s="2">
        <v>-44</v>
      </c>
    </row>
    <row r="76" spans="1:27">
      <c r="U76" s="1" t="s">
        <v>108</v>
      </c>
      <c r="V76" s="2">
        <v>3</v>
      </c>
      <c r="W76" s="2">
        <v>60</v>
      </c>
      <c r="X76" s="2">
        <v>-57</v>
      </c>
      <c r="Y76" s="2">
        <v>6</v>
      </c>
      <c r="Z76" s="2">
        <v>50</v>
      </c>
      <c r="AA76" s="2">
        <v>-44</v>
      </c>
    </row>
    <row r="77" spans="1:27">
      <c r="U77" s="1" t="s">
        <v>109</v>
      </c>
      <c r="V77" s="2">
        <v>6</v>
      </c>
      <c r="W77" s="2">
        <v>63</v>
      </c>
      <c r="X77" s="2">
        <v>-57</v>
      </c>
      <c r="Y77" s="2">
        <v>11</v>
      </c>
      <c r="Z77" s="2">
        <v>46</v>
      </c>
      <c r="AA77" s="2">
        <v>-35</v>
      </c>
    </row>
    <row r="78" spans="1:27">
      <c r="U78" s="1" t="s">
        <v>110</v>
      </c>
      <c r="V78" s="2">
        <v>4</v>
      </c>
      <c r="W78" s="2">
        <v>60</v>
      </c>
      <c r="X78" s="2">
        <v>-56</v>
      </c>
      <c r="Y78" s="2">
        <v>8</v>
      </c>
      <c r="Z78" s="2">
        <v>47</v>
      </c>
      <c r="AA78" s="2">
        <v>-39</v>
      </c>
    </row>
    <row r="79" spans="1:27">
      <c r="U79" s="1" t="s">
        <v>111</v>
      </c>
      <c r="V79" s="2">
        <v>4</v>
      </c>
      <c r="W79" s="2">
        <v>57</v>
      </c>
      <c r="X79" s="2">
        <v>-53</v>
      </c>
      <c r="Y79" s="2">
        <v>8</v>
      </c>
      <c r="Z79" s="2">
        <v>41</v>
      </c>
      <c r="AA79" s="2">
        <v>-33</v>
      </c>
    </row>
    <row r="80" spans="1:27">
      <c r="U80" s="1" t="s">
        <v>112</v>
      </c>
      <c r="V80" s="2">
        <v>5</v>
      </c>
      <c r="W80" s="2">
        <v>58</v>
      </c>
      <c r="X80" s="2">
        <v>-53</v>
      </c>
      <c r="Y80" s="2">
        <v>8</v>
      </c>
      <c r="Z80" s="2">
        <v>43</v>
      </c>
      <c r="AA80" s="2">
        <v>-35</v>
      </c>
    </row>
    <row r="81" spans="21:27">
      <c r="U81" s="1" t="s">
        <v>113</v>
      </c>
      <c r="V81" s="2">
        <v>4</v>
      </c>
      <c r="W81" s="2">
        <v>54</v>
      </c>
      <c r="X81" s="2">
        <v>-50</v>
      </c>
      <c r="Y81" s="2">
        <v>4</v>
      </c>
      <c r="Z81" s="2">
        <v>43</v>
      </c>
      <c r="AA81" s="2">
        <v>-39</v>
      </c>
    </row>
    <row r="82" spans="21:27">
      <c r="U82" s="1" t="s">
        <v>114</v>
      </c>
      <c r="V82" s="2">
        <v>5</v>
      </c>
      <c r="W82" s="2">
        <v>55</v>
      </c>
      <c r="X82" s="2">
        <v>-50</v>
      </c>
      <c r="Y82" s="2">
        <v>7</v>
      </c>
      <c r="Z82" s="2">
        <v>57</v>
      </c>
      <c r="AA82" s="2">
        <v>-50</v>
      </c>
    </row>
    <row r="83" spans="21:27">
      <c r="U83" s="1" t="s">
        <v>115</v>
      </c>
      <c r="V83" s="2">
        <v>5</v>
      </c>
      <c r="W83" s="2">
        <v>60</v>
      </c>
      <c r="X83" s="2">
        <v>-55</v>
      </c>
      <c r="Y83" s="2">
        <v>4</v>
      </c>
      <c r="Z83" s="2">
        <v>51</v>
      </c>
      <c r="AA83" s="2">
        <v>-47</v>
      </c>
    </row>
    <row r="84" spans="21:27">
      <c r="U84" s="1" t="s">
        <v>116</v>
      </c>
      <c r="V84" s="2">
        <v>4</v>
      </c>
      <c r="W84" s="2">
        <v>60</v>
      </c>
      <c r="X84" s="2">
        <v>-56</v>
      </c>
      <c r="Y84" s="2">
        <v>6</v>
      </c>
      <c r="Z84" s="2">
        <v>46</v>
      </c>
      <c r="AA84" s="2">
        <v>-40</v>
      </c>
    </row>
    <row r="85" spans="21:27">
      <c r="U85" s="1" t="s">
        <v>117</v>
      </c>
      <c r="V85" s="2">
        <v>5</v>
      </c>
      <c r="W85" s="2">
        <v>69</v>
      </c>
      <c r="X85" s="2">
        <v>-64</v>
      </c>
      <c r="Y85" s="2">
        <v>6</v>
      </c>
      <c r="Z85" s="2">
        <v>49</v>
      </c>
      <c r="AA85" s="2">
        <v>-43</v>
      </c>
    </row>
    <row r="86" spans="21:27">
      <c r="U86" s="1" t="s">
        <v>118</v>
      </c>
      <c r="V86" s="2">
        <v>4</v>
      </c>
      <c r="W86" s="2">
        <v>66</v>
      </c>
      <c r="X86" s="2">
        <v>-62</v>
      </c>
      <c r="Y86" s="2">
        <v>7</v>
      </c>
      <c r="Z86" s="2">
        <v>42</v>
      </c>
      <c r="AA86" s="2">
        <v>-35</v>
      </c>
    </row>
    <row r="87" spans="21:27">
      <c r="U87" s="1" t="s">
        <v>119</v>
      </c>
      <c r="V87" s="2">
        <v>6</v>
      </c>
      <c r="W87" s="2">
        <v>61</v>
      </c>
      <c r="X87" s="2">
        <v>-55</v>
      </c>
      <c r="Y87" s="2">
        <v>5</v>
      </c>
      <c r="Z87" s="2">
        <v>41</v>
      </c>
      <c r="AA87" s="2">
        <v>-36</v>
      </c>
    </row>
    <row r="88" spans="21:27">
      <c r="U88" s="1" t="s">
        <v>120</v>
      </c>
      <c r="V88" s="2">
        <v>3</v>
      </c>
      <c r="W88" s="2">
        <v>61</v>
      </c>
      <c r="X88" s="2">
        <v>-58</v>
      </c>
      <c r="Y88" s="2">
        <v>7</v>
      </c>
      <c r="Z88" s="2">
        <v>40</v>
      </c>
      <c r="AA88" s="2">
        <v>-33</v>
      </c>
    </row>
    <row r="89" spans="21:27">
      <c r="U89" s="1" t="s">
        <v>121</v>
      </c>
      <c r="V89" s="2">
        <v>4</v>
      </c>
      <c r="W89" s="2">
        <v>63</v>
      </c>
      <c r="X89" s="2">
        <v>-59</v>
      </c>
      <c r="Y89" s="2">
        <v>7</v>
      </c>
      <c r="Z89" s="2">
        <v>48</v>
      </c>
      <c r="AA89" s="2">
        <v>-41</v>
      </c>
    </row>
    <row r="90" spans="21:27">
      <c r="U90" s="1" t="s">
        <v>122</v>
      </c>
      <c r="V90" s="2">
        <v>5</v>
      </c>
      <c r="W90" s="2">
        <v>63</v>
      </c>
      <c r="X90" s="2">
        <v>-58</v>
      </c>
      <c r="Y90" s="2">
        <v>7</v>
      </c>
      <c r="Z90" s="2">
        <v>48</v>
      </c>
      <c r="AA90" s="2">
        <v>-41</v>
      </c>
    </row>
    <row r="91" spans="21:27">
      <c r="U91" s="1" t="s">
        <v>123</v>
      </c>
      <c r="V91" s="2">
        <v>5</v>
      </c>
      <c r="W91" s="2">
        <v>63</v>
      </c>
      <c r="X91" s="2">
        <v>-58</v>
      </c>
      <c r="Y91" s="2">
        <v>8</v>
      </c>
      <c r="Z91" s="2">
        <v>49</v>
      </c>
      <c r="AA91" s="2">
        <v>-41</v>
      </c>
    </row>
    <row r="92" spans="21:27">
      <c r="U92" s="1" t="s">
        <v>124</v>
      </c>
      <c r="V92" s="2">
        <v>2</v>
      </c>
      <c r="W92" s="2">
        <v>64</v>
      </c>
      <c r="X92" s="2">
        <v>-62</v>
      </c>
      <c r="Y92" s="2">
        <v>7</v>
      </c>
      <c r="Z92" s="2">
        <v>53</v>
      </c>
      <c r="AA92" s="2">
        <v>-46</v>
      </c>
    </row>
    <row r="93" spans="21:27">
      <c r="U93" s="1" t="s">
        <v>125</v>
      </c>
      <c r="V93" s="2">
        <v>4</v>
      </c>
      <c r="W93" s="2">
        <v>67</v>
      </c>
      <c r="X93" s="2">
        <v>-63</v>
      </c>
      <c r="Y93" s="2">
        <v>5</v>
      </c>
      <c r="Z93" s="2">
        <v>52</v>
      </c>
      <c r="AA93" s="2">
        <v>-47</v>
      </c>
    </row>
    <row r="94" spans="21:27">
      <c r="U94" s="1" t="s">
        <v>126</v>
      </c>
      <c r="V94" s="2">
        <v>3</v>
      </c>
      <c r="W94" s="2">
        <v>67</v>
      </c>
      <c r="X94" s="2">
        <v>-64</v>
      </c>
      <c r="Y94" s="2">
        <v>5</v>
      </c>
      <c r="Z94" s="2">
        <v>49</v>
      </c>
      <c r="AA94" s="2">
        <v>-44</v>
      </c>
    </row>
    <row r="95" spans="21:27">
      <c r="U95" s="1" t="s">
        <v>127</v>
      </c>
      <c r="V95" s="2">
        <v>3</v>
      </c>
      <c r="W95" s="2">
        <v>67</v>
      </c>
      <c r="X95" s="2">
        <v>-64</v>
      </c>
      <c r="Y95" s="2">
        <v>8</v>
      </c>
      <c r="Z95" s="2">
        <v>51</v>
      </c>
      <c r="AA95" s="2">
        <v>-43</v>
      </c>
    </row>
    <row r="96" spans="21:27">
      <c r="U96" s="1" t="s">
        <v>128</v>
      </c>
      <c r="V96" s="2">
        <v>6</v>
      </c>
      <c r="W96" s="2">
        <v>63</v>
      </c>
      <c r="X96" s="2">
        <v>-57</v>
      </c>
      <c r="Y96" s="2">
        <v>6</v>
      </c>
      <c r="Z96" s="2">
        <v>51</v>
      </c>
      <c r="AA96" s="2">
        <v>-45</v>
      </c>
    </row>
    <row r="97" spans="21:27">
      <c r="U97" s="1" t="s">
        <v>129</v>
      </c>
      <c r="V97" s="2">
        <v>3</v>
      </c>
      <c r="W97" s="2">
        <v>57</v>
      </c>
      <c r="X97" s="2">
        <v>-54</v>
      </c>
      <c r="Y97" s="2">
        <v>3</v>
      </c>
      <c r="Z97" s="2">
        <v>53</v>
      </c>
      <c r="AA97" s="2">
        <v>-50</v>
      </c>
    </row>
    <row r="98" spans="21:27">
      <c r="U98" s="1" t="s">
        <v>130</v>
      </c>
      <c r="V98" s="2">
        <v>4</v>
      </c>
      <c r="W98" s="2">
        <v>53</v>
      </c>
      <c r="X98" s="2">
        <v>-49</v>
      </c>
      <c r="Y98" s="2">
        <v>8</v>
      </c>
      <c r="Z98" s="2">
        <v>48</v>
      </c>
      <c r="AA98" s="2">
        <v>-40</v>
      </c>
    </row>
    <row r="99" spans="21:27">
      <c r="U99" s="1" t="s">
        <v>131</v>
      </c>
      <c r="V99" s="2">
        <v>7</v>
      </c>
      <c r="W99" s="2">
        <v>46</v>
      </c>
      <c r="X99" s="2">
        <v>-39</v>
      </c>
      <c r="Y99" s="2">
        <v>5</v>
      </c>
      <c r="Z99" s="2">
        <v>47</v>
      </c>
      <c r="AA99" s="2">
        <v>-42</v>
      </c>
    </row>
    <row r="100" spans="21:27">
      <c r="U100" s="1" t="s">
        <v>132</v>
      </c>
      <c r="V100" s="2">
        <v>5</v>
      </c>
      <c r="W100" s="2">
        <v>43</v>
      </c>
      <c r="X100" s="2">
        <v>-38</v>
      </c>
      <c r="Y100" s="2">
        <v>6</v>
      </c>
      <c r="Z100" s="2">
        <v>41</v>
      </c>
      <c r="AA100" s="2">
        <v>-35</v>
      </c>
    </row>
    <row r="101" spans="21:27">
      <c r="U101" s="1" t="s">
        <v>133</v>
      </c>
      <c r="V101" s="2">
        <v>13</v>
      </c>
      <c r="W101" s="2">
        <v>39</v>
      </c>
      <c r="X101" s="2">
        <v>-26</v>
      </c>
      <c r="Y101" s="2">
        <v>6</v>
      </c>
      <c r="Z101" s="2">
        <v>40</v>
      </c>
      <c r="AA101" s="2">
        <v>-34</v>
      </c>
    </row>
    <row r="102" spans="21:27">
      <c r="U102" s="1" t="s">
        <v>134</v>
      </c>
      <c r="V102" s="2">
        <v>12</v>
      </c>
      <c r="W102" s="2">
        <v>37</v>
      </c>
      <c r="X102" s="2">
        <v>-25</v>
      </c>
      <c r="Y102" s="2">
        <v>9</v>
      </c>
      <c r="Z102" s="2">
        <v>42</v>
      </c>
      <c r="AA102" s="2">
        <v>-33</v>
      </c>
    </row>
    <row r="103" spans="21:27">
      <c r="U103" s="1" t="s">
        <v>135</v>
      </c>
      <c r="V103" s="2">
        <v>19</v>
      </c>
      <c r="W103" s="2">
        <v>31</v>
      </c>
      <c r="X103" s="2">
        <v>-12</v>
      </c>
      <c r="Y103" s="2">
        <v>11</v>
      </c>
      <c r="Z103" s="2">
        <v>33</v>
      </c>
      <c r="AA103" s="2">
        <v>-22</v>
      </c>
    </row>
    <row r="104" spans="21:27">
      <c r="U104" s="1" t="s">
        <v>136</v>
      </c>
      <c r="V104" s="2">
        <v>18</v>
      </c>
      <c r="W104" s="2">
        <v>37</v>
      </c>
      <c r="X104" s="2">
        <v>-19</v>
      </c>
      <c r="Y104" s="2">
        <v>10</v>
      </c>
      <c r="Z104" s="2">
        <v>41</v>
      </c>
      <c r="AA104" s="2">
        <v>-31</v>
      </c>
    </row>
    <row r="105" spans="21:27">
      <c r="U105" s="1" t="s">
        <v>137</v>
      </c>
      <c r="V105" s="2">
        <v>13</v>
      </c>
      <c r="W105" s="2">
        <v>33</v>
      </c>
      <c r="X105" s="2">
        <v>-20</v>
      </c>
      <c r="Y105" s="2">
        <v>10</v>
      </c>
      <c r="Z105" s="2">
        <v>42</v>
      </c>
      <c r="AA105" s="2">
        <v>-32</v>
      </c>
    </row>
    <row r="106" spans="21:27">
      <c r="U106" s="1" t="s">
        <v>138</v>
      </c>
      <c r="V106" s="2">
        <v>11</v>
      </c>
      <c r="W106" s="2">
        <v>34</v>
      </c>
      <c r="X106" s="2">
        <v>-23</v>
      </c>
      <c r="Y106" s="2">
        <v>12</v>
      </c>
      <c r="Z106" s="2">
        <v>47</v>
      </c>
      <c r="AA106" s="2">
        <v>-35</v>
      </c>
    </row>
    <row r="107" spans="21:27">
      <c r="U107" s="1" t="s">
        <v>139</v>
      </c>
      <c r="V107" s="2">
        <v>7</v>
      </c>
      <c r="W107" s="2">
        <v>38</v>
      </c>
      <c r="X107" s="2">
        <v>-31</v>
      </c>
      <c r="Y107" s="2">
        <v>6</v>
      </c>
      <c r="Z107" s="2">
        <v>42</v>
      </c>
      <c r="AA107" s="2">
        <v>-36</v>
      </c>
    </row>
    <row r="108" spans="21:27">
      <c r="U108" s="1" t="s">
        <v>140</v>
      </c>
      <c r="V108" s="2">
        <v>6</v>
      </c>
      <c r="W108" s="2">
        <v>34</v>
      </c>
      <c r="X108" s="2">
        <v>-28</v>
      </c>
      <c r="Y108" s="2">
        <v>9</v>
      </c>
      <c r="Z108" s="2">
        <v>30</v>
      </c>
      <c r="AA108" s="2">
        <v>-21</v>
      </c>
    </row>
    <row r="109" spans="21:27">
      <c r="U109" s="1" t="s">
        <v>141</v>
      </c>
      <c r="V109" s="2">
        <v>9</v>
      </c>
      <c r="W109" s="2">
        <v>37</v>
      </c>
      <c r="X109" s="2">
        <v>-28</v>
      </c>
      <c r="Y109" s="2">
        <v>5</v>
      </c>
      <c r="Z109" s="2">
        <v>41</v>
      </c>
      <c r="AA109" s="2">
        <v>-36</v>
      </c>
    </row>
    <row r="110" spans="21:27">
      <c r="U110" s="1" t="s">
        <v>142</v>
      </c>
      <c r="V110" s="2">
        <v>22</v>
      </c>
      <c r="W110" s="2">
        <v>38</v>
      </c>
      <c r="X110" s="2">
        <v>-16</v>
      </c>
      <c r="Y110" s="2">
        <v>15</v>
      </c>
      <c r="Z110" s="2">
        <v>44</v>
      </c>
      <c r="AA110" s="2">
        <v>-29</v>
      </c>
    </row>
    <row r="111" spans="21:27">
      <c r="U111" s="1" t="s">
        <v>143</v>
      </c>
      <c r="V111" s="2">
        <v>23</v>
      </c>
      <c r="W111" s="2">
        <v>37</v>
      </c>
      <c r="X111" s="2">
        <v>-14</v>
      </c>
      <c r="Y111" s="2">
        <v>22</v>
      </c>
      <c r="Z111" s="2">
        <v>26</v>
      </c>
      <c r="AA111" s="2">
        <v>-4</v>
      </c>
    </row>
    <row r="112" spans="21:27">
      <c r="U112" s="1" t="s">
        <v>144</v>
      </c>
      <c r="V112" s="2">
        <v>24</v>
      </c>
      <c r="W112" s="2">
        <v>26</v>
      </c>
      <c r="X112" s="2">
        <v>-2</v>
      </c>
      <c r="Y112" s="2">
        <v>28</v>
      </c>
      <c r="Z112" s="2">
        <v>24</v>
      </c>
      <c r="AA112" s="2">
        <v>4</v>
      </c>
    </row>
    <row r="113" spans="21:27">
      <c r="U113" s="1" t="s">
        <v>145</v>
      </c>
      <c r="V113" s="2">
        <v>16</v>
      </c>
      <c r="W113" s="2">
        <v>32</v>
      </c>
      <c r="X113" s="2">
        <v>-16</v>
      </c>
      <c r="Y113" s="2">
        <v>18</v>
      </c>
      <c r="Z113" s="2">
        <v>32</v>
      </c>
      <c r="AA113" s="2">
        <v>-14</v>
      </c>
    </row>
    <row r="114" spans="21:27">
      <c r="U114" s="1" t="s">
        <v>146</v>
      </c>
      <c r="V114" s="2">
        <v>14</v>
      </c>
      <c r="W114" s="2">
        <v>35</v>
      </c>
      <c r="X114" s="2">
        <v>-21</v>
      </c>
      <c r="Y114" s="2">
        <v>19</v>
      </c>
      <c r="Z114" s="2">
        <v>33</v>
      </c>
      <c r="AA114" s="2">
        <v>-14</v>
      </c>
    </row>
    <row r="115" spans="21:27">
      <c r="U115" s="1" t="s">
        <v>147</v>
      </c>
      <c r="V115" s="2">
        <v>17</v>
      </c>
      <c r="W115" s="2">
        <v>33</v>
      </c>
      <c r="X115" s="2">
        <v>-16</v>
      </c>
      <c r="Y115" s="2">
        <v>16</v>
      </c>
      <c r="Z115" s="2">
        <v>34</v>
      </c>
      <c r="AA115" s="2">
        <v>-18</v>
      </c>
    </row>
    <row r="116" spans="21:27">
      <c r="U116" s="1" t="s">
        <v>148</v>
      </c>
      <c r="V116" s="2">
        <v>11</v>
      </c>
      <c r="W116" s="2">
        <v>35</v>
      </c>
      <c r="X116" s="2">
        <v>-24</v>
      </c>
      <c r="Y116" s="2">
        <v>12</v>
      </c>
      <c r="Z116" s="2">
        <v>44</v>
      </c>
      <c r="AA116" s="2">
        <v>-32</v>
      </c>
    </row>
    <row r="117" spans="21:27">
      <c r="U117" s="1" t="s">
        <v>149</v>
      </c>
      <c r="V117" s="2">
        <v>9</v>
      </c>
      <c r="W117" s="2">
        <v>32</v>
      </c>
      <c r="X117" s="2">
        <v>-23</v>
      </c>
      <c r="Y117" s="2">
        <v>15</v>
      </c>
      <c r="Z117" s="2">
        <v>32</v>
      </c>
      <c r="AA117" s="2">
        <v>-17</v>
      </c>
    </row>
    <row r="118" spans="21:27">
      <c r="U118" s="1" t="s">
        <v>150</v>
      </c>
      <c r="V118" s="2">
        <v>6</v>
      </c>
      <c r="W118" s="2">
        <v>43</v>
      </c>
      <c r="X118" s="2">
        <v>-37</v>
      </c>
      <c r="Y118" s="2">
        <v>11</v>
      </c>
      <c r="Z118" s="2">
        <v>42</v>
      </c>
      <c r="AA118" s="2">
        <v>-31</v>
      </c>
    </row>
    <row r="119" spans="21:27">
      <c r="U119" s="1" t="s">
        <v>151</v>
      </c>
      <c r="V119" s="2">
        <v>9</v>
      </c>
      <c r="W119" s="2">
        <v>41</v>
      </c>
      <c r="X119" s="2">
        <v>-32</v>
      </c>
      <c r="Y119" s="2">
        <v>6</v>
      </c>
      <c r="Z119" s="2">
        <v>47</v>
      </c>
      <c r="AA119" s="2">
        <v>-41</v>
      </c>
    </row>
    <row r="120" spans="21:27">
      <c r="U120" s="1" t="s">
        <v>152</v>
      </c>
      <c r="V120" s="2">
        <v>6</v>
      </c>
      <c r="W120" s="2">
        <v>51</v>
      </c>
      <c r="X120" s="2">
        <v>-45</v>
      </c>
      <c r="Y120" s="2">
        <v>14</v>
      </c>
      <c r="Z120" s="2">
        <v>36</v>
      </c>
      <c r="AA120" s="2">
        <v>-22</v>
      </c>
    </row>
    <row r="121" spans="21:27">
      <c r="U121" s="1" t="s">
        <v>153</v>
      </c>
      <c r="V121" s="2">
        <v>7</v>
      </c>
      <c r="W121" s="2">
        <v>50</v>
      </c>
      <c r="X121" s="2">
        <v>-43</v>
      </c>
      <c r="Y121" s="2">
        <v>10</v>
      </c>
      <c r="Z121" s="2">
        <v>41</v>
      </c>
      <c r="AA121" s="2">
        <v>-31</v>
      </c>
    </row>
    <row r="122" spans="21:27">
      <c r="U122" s="1" t="s">
        <v>154</v>
      </c>
      <c r="V122" s="2">
        <v>6</v>
      </c>
      <c r="W122" s="2">
        <v>58</v>
      </c>
      <c r="X122" s="2">
        <v>-52</v>
      </c>
      <c r="Y122" s="2">
        <v>6</v>
      </c>
      <c r="Z122" s="2">
        <v>46</v>
      </c>
      <c r="AA122" s="2">
        <v>-40</v>
      </c>
    </row>
    <row r="123" spans="21:27">
      <c r="U123" s="1" t="s">
        <v>155</v>
      </c>
      <c r="V123" s="2">
        <v>7</v>
      </c>
      <c r="W123" s="2">
        <v>55</v>
      </c>
      <c r="X123" s="2">
        <v>-48</v>
      </c>
      <c r="Y123" s="2">
        <v>8</v>
      </c>
      <c r="Z123" s="2">
        <v>52</v>
      </c>
      <c r="AA123" s="2">
        <v>-44</v>
      </c>
    </row>
    <row r="124" spans="21:27">
      <c r="U124" s="1" t="s">
        <v>156</v>
      </c>
      <c r="V124" s="2">
        <v>6</v>
      </c>
      <c r="W124" s="2">
        <v>50</v>
      </c>
      <c r="X124" s="2">
        <v>-44</v>
      </c>
      <c r="Y124" s="2">
        <v>7</v>
      </c>
      <c r="Z124" s="2">
        <v>47</v>
      </c>
      <c r="AA124" s="2">
        <v>-40</v>
      </c>
    </row>
    <row r="125" spans="21:27">
      <c r="U125" s="1" t="s">
        <v>157</v>
      </c>
      <c r="V125" s="2">
        <v>6</v>
      </c>
      <c r="W125" s="2">
        <v>60</v>
      </c>
      <c r="X125" s="2">
        <v>-54</v>
      </c>
      <c r="Y125" s="2">
        <v>5</v>
      </c>
      <c r="Z125" s="2">
        <v>51</v>
      </c>
      <c r="AA125" s="2">
        <v>-46</v>
      </c>
    </row>
    <row r="126" spans="21:27">
      <c r="U126" s="1" t="s">
        <v>158</v>
      </c>
      <c r="V126" s="2">
        <v>4</v>
      </c>
      <c r="W126" s="2">
        <v>59</v>
      </c>
      <c r="X126" s="2">
        <v>-55</v>
      </c>
      <c r="Y126" s="2">
        <v>7</v>
      </c>
      <c r="Z126" s="2">
        <v>53</v>
      </c>
      <c r="AA126" s="2">
        <v>-46</v>
      </c>
    </row>
    <row r="127" spans="21:27">
      <c r="U127" s="1" t="s">
        <v>159</v>
      </c>
      <c r="V127" s="2">
        <v>5</v>
      </c>
      <c r="W127" s="2">
        <v>56</v>
      </c>
      <c r="X127" s="2">
        <v>-51</v>
      </c>
      <c r="Y127" s="2">
        <v>7</v>
      </c>
      <c r="Z127" s="2">
        <v>47</v>
      </c>
      <c r="AA127" s="2">
        <v>-40</v>
      </c>
    </row>
    <row r="128" spans="21:27">
      <c r="U128" s="1" t="s">
        <v>160</v>
      </c>
      <c r="V128" s="2">
        <v>7</v>
      </c>
      <c r="W128" s="2">
        <v>53</v>
      </c>
      <c r="X128" s="2">
        <v>-46</v>
      </c>
      <c r="Y128" s="2">
        <v>8</v>
      </c>
      <c r="Z128" s="2">
        <v>48</v>
      </c>
      <c r="AA128" s="2">
        <v>-40</v>
      </c>
    </row>
    <row r="129" spans="21:27">
      <c r="U129" s="1" t="s">
        <v>161</v>
      </c>
      <c r="V129" s="2">
        <v>4</v>
      </c>
      <c r="W129" s="2">
        <v>59</v>
      </c>
      <c r="X129" s="2">
        <v>-55</v>
      </c>
      <c r="Y129" s="2">
        <v>6</v>
      </c>
      <c r="Z129" s="2">
        <v>49</v>
      </c>
      <c r="AA129" s="2">
        <v>-43</v>
      </c>
    </row>
    <row r="130" spans="21:27">
      <c r="U130" s="1" t="s">
        <v>162</v>
      </c>
      <c r="V130" s="2">
        <v>3</v>
      </c>
      <c r="W130" s="2">
        <v>61</v>
      </c>
      <c r="X130" s="2">
        <v>-58</v>
      </c>
      <c r="Y130" s="2">
        <v>7</v>
      </c>
      <c r="Z130" s="2">
        <v>53</v>
      </c>
      <c r="AA130" s="2">
        <v>-46</v>
      </c>
    </row>
    <row r="131" spans="21:27">
      <c r="U131" s="1" t="s">
        <v>163</v>
      </c>
      <c r="V131" s="2">
        <v>3</v>
      </c>
      <c r="W131" s="2">
        <v>61</v>
      </c>
      <c r="X131" s="2">
        <v>-58</v>
      </c>
      <c r="Y131" s="2">
        <v>6</v>
      </c>
      <c r="Z131" s="2">
        <v>47</v>
      </c>
      <c r="AA131" s="2">
        <v>-41</v>
      </c>
    </row>
    <row r="132" spans="21:27">
      <c r="U132" s="1" t="s">
        <v>164</v>
      </c>
      <c r="V132" s="2">
        <v>3</v>
      </c>
      <c r="W132" s="2">
        <v>64</v>
      </c>
      <c r="X132" s="2">
        <v>-61</v>
      </c>
      <c r="Y132" s="2">
        <v>6</v>
      </c>
      <c r="Z132" s="2">
        <v>48</v>
      </c>
      <c r="AA132" s="2">
        <v>-42</v>
      </c>
    </row>
    <row r="133" spans="21:27">
      <c r="U133" s="1" t="s">
        <v>165</v>
      </c>
      <c r="V133" s="2">
        <v>2</v>
      </c>
      <c r="W133" s="2">
        <v>76</v>
      </c>
      <c r="X133" s="2">
        <v>-74</v>
      </c>
      <c r="Y133" s="2">
        <v>4</v>
      </c>
      <c r="Z133" s="2">
        <v>52</v>
      </c>
      <c r="AA133" s="2">
        <v>-48</v>
      </c>
    </row>
    <row r="134" spans="21:27">
      <c r="U134" s="1" t="s">
        <v>166</v>
      </c>
      <c r="V134" s="2">
        <v>3</v>
      </c>
      <c r="W134" s="2">
        <v>75</v>
      </c>
      <c r="X134" s="2">
        <v>-72</v>
      </c>
      <c r="Y134" s="2">
        <v>5</v>
      </c>
      <c r="Z134" s="2">
        <v>57</v>
      </c>
      <c r="AA134" s="2">
        <v>-52</v>
      </c>
    </row>
    <row r="135" spans="21:27">
      <c r="U135" s="1" t="s">
        <v>167</v>
      </c>
      <c r="V135" s="2">
        <v>4</v>
      </c>
      <c r="W135" s="2">
        <v>80</v>
      </c>
      <c r="X135" s="2">
        <v>-76</v>
      </c>
      <c r="Y135" s="2">
        <v>6</v>
      </c>
      <c r="Z135" s="2">
        <v>61</v>
      </c>
      <c r="AA135" s="2">
        <v>-55</v>
      </c>
    </row>
    <row r="136" spans="21:27">
      <c r="U136" s="1" t="s">
        <v>168</v>
      </c>
      <c r="V136" s="2">
        <v>4</v>
      </c>
      <c r="W136" s="2">
        <v>76</v>
      </c>
      <c r="X136" s="2">
        <v>-72</v>
      </c>
      <c r="Y136" s="2">
        <v>4</v>
      </c>
      <c r="Z136" s="2">
        <v>59</v>
      </c>
      <c r="AA136" s="2">
        <v>-55</v>
      </c>
    </row>
    <row r="137" spans="21:27">
      <c r="U137" s="1" t="s">
        <v>169</v>
      </c>
      <c r="V137" s="2">
        <v>5</v>
      </c>
      <c r="W137" s="2">
        <v>72</v>
      </c>
      <c r="X137" s="2">
        <v>-67</v>
      </c>
      <c r="Y137" s="2">
        <v>6</v>
      </c>
      <c r="Z137" s="2">
        <v>58</v>
      </c>
      <c r="AA137" s="2">
        <v>-52</v>
      </c>
    </row>
    <row r="138" spans="21:27">
      <c r="U138" s="1" t="s">
        <v>170</v>
      </c>
      <c r="V138" s="2">
        <v>6</v>
      </c>
      <c r="W138" s="2">
        <v>69</v>
      </c>
      <c r="X138" s="2">
        <v>-63</v>
      </c>
      <c r="Y138" s="2">
        <v>6</v>
      </c>
      <c r="Z138" s="2">
        <v>64</v>
      </c>
      <c r="AA138" s="2">
        <v>-58</v>
      </c>
    </row>
    <row r="139" spans="21:27">
      <c r="U139" s="1" t="s">
        <v>171</v>
      </c>
      <c r="V139" s="2">
        <v>9</v>
      </c>
      <c r="W139" s="2">
        <v>64</v>
      </c>
      <c r="X139" s="2">
        <v>-55</v>
      </c>
      <c r="Y139" s="2">
        <v>13</v>
      </c>
      <c r="Z139" s="2">
        <v>55</v>
      </c>
      <c r="AA139" s="2">
        <v>-42</v>
      </c>
    </row>
    <row r="140" spans="21:27">
      <c r="U140" s="1" t="s">
        <v>172</v>
      </c>
      <c r="V140" s="2">
        <v>9</v>
      </c>
      <c r="W140" s="2">
        <v>69</v>
      </c>
      <c r="X140" s="2">
        <v>-60</v>
      </c>
      <c r="Y140" s="2">
        <v>10</v>
      </c>
      <c r="Z140" s="2">
        <v>57</v>
      </c>
      <c r="AA140" s="2">
        <v>-47</v>
      </c>
    </row>
    <row r="141" spans="21:27">
      <c r="U141" s="1" t="s">
        <v>173</v>
      </c>
      <c r="V141" s="2">
        <v>6</v>
      </c>
      <c r="W141" s="2">
        <v>72</v>
      </c>
      <c r="X141" s="2">
        <v>-66</v>
      </c>
      <c r="Y141" s="2">
        <v>4</v>
      </c>
      <c r="Z141" s="2">
        <v>54</v>
      </c>
      <c r="AA141" s="2">
        <v>-50</v>
      </c>
    </row>
    <row r="142" spans="21:27">
      <c r="U142" s="1" t="s">
        <v>174</v>
      </c>
      <c r="V142" s="2">
        <v>10</v>
      </c>
      <c r="W142" s="2">
        <v>66</v>
      </c>
      <c r="X142" s="2">
        <v>-56</v>
      </c>
      <c r="Y142" s="2">
        <v>10</v>
      </c>
      <c r="Z142" s="2">
        <v>54</v>
      </c>
      <c r="AA142" s="2">
        <v>-44</v>
      </c>
    </row>
    <row r="143" spans="21:27">
      <c r="U143" s="1" t="s">
        <v>175</v>
      </c>
      <c r="V143" s="2">
        <v>15</v>
      </c>
      <c r="W143" s="2">
        <v>53</v>
      </c>
      <c r="X143" s="2">
        <v>-38</v>
      </c>
      <c r="Y143" s="2">
        <v>11</v>
      </c>
      <c r="Z143" s="2">
        <v>46</v>
      </c>
      <c r="AA143" s="2">
        <v>-35</v>
      </c>
    </row>
    <row r="144" spans="21:27">
      <c r="U144" s="1" t="s">
        <v>176</v>
      </c>
      <c r="V144" s="2">
        <v>15</v>
      </c>
      <c r="W144" s="2">
        <v>53</v>
      </c>
      <c r="X144" s="2">
        <v>-39</v>
      </c>
      <c r="Y144" s="2">
        <v>11</v>
      </c>
      <c r="Z144" s="2">
        <v>51</v>
      </c>
      <c r="AA144" s="2">
        <v>-40</v>
      </c>
    </row>
    <row r="145" spans="21:27">
      <c r="U145" s="1" t="s">
        <v>177</v>
      </c>
      <c r="V145" s="2">
        <v>16</v>
      </c>
      <c r="W145" s="2">
        <v>56</v>
      </c>
      <c r="X145" s="2">
        <v>-40</v>
      </c>
      <c r="Y145" s="2">
        <v>12</v>
      </c>
      <c r="Z145" s="2">
        <v>54</v>
      </c>
      <c r="AA145" s="2">
        <v>-41</v>
      </c>
    </row>
    <row r="146" spans="21:27">
      <c r="U146" s="1" t="s">
        <v>178</v>
      </c>
      <c r="V146" s="2">
        <v>13</v>
      </c>
      <c r="W146" s="2">
        <v>53</v>
      </c>
      <c r="X146" s="2">
        <v>-39</v>
      </c>
      <c r="Y146" s="2">
        <v>10</v>
      </c>
      <c r="Z146" s="2">
        <v>48</v>
      </c>
      <c r="AA146" s="2">
        <v>-38</v>
      </c>
    </row>
    <row r="147" spans="21:27">
      <c r="U147" s="1" t="s">
        <v>179</v>
      </c>
      <c r="V147" s="2">
        <v>21</v>
      </c>
      <c r="W147" s="2">
        <v>49</v>
      </c>
      <c r="X147" s="2">
        <v>-27</v>
      </c>
      <c r="Y147" s="2">
        <v>23</v>
      </c>
      <c r="Z147" s="2">
        <v>46</v>
      </c>
      <c r="AA147" s="2">
        <v>-23</v>
      </c>
    </row>
    <row r="148" spans="21:27">
      <c r="U148" s="1" t="s">
        <v>180</v>
      </c>
      <c r="V148" s="2">
        <v>17</v>
      </c>
      <c r="W148" s="2">
        <v>51</v>
      </c>
      <c r="X148" s="2">
        <v>-34</v>
      </c>
      <c r="Y148" s="2">
        <v>23</v>
      </c>
      <c r="Z148" s="2">
        <v>48</v>
      </c>
      <c r="AA148" s="2">
        <v>-25</v>
      </c>
    </row>
    <row r="149" spans="21:27">
      <c r="U149" s="1" t="s">
        <v>181</v>
      </c>
      <c r="V149" s="2">
        <v>15</v>
      </c>
      <c r="W149" s="2">
        <v>48</v>
      </c>
      <c r="X149" s="2">
        <v>-33</v>
      </c>
      <c r="Y149" s="2">
        <v>17</v>
      </c>
      <c r="Z149" s="2">
        <v>44</v>
      </c>
      <c r="AA149" s="2">
        <v>-27</v>
      </c>
    </row>
    <row r="150" spans="21:27">
      <c r="U150" s="1" t="s">
        <v>182</v>
      </c>
      <c r="V150" s="2">
        <v>18</v>
      </c>
      <c r="W150" s="2">
        <v>44</v>
      </c>
      <c r="X150" s="2">
        <v>-26</v>
      </c>
      <c r="Y150" s="2">
        <v>13</v>
      </c>
      <c r="Z150" s="2">
        <v>47</v>
      </c>
      <c r="AA150" s="2">
        <v>-34</v>
      </c>
    </row>
    <row r="151" spans="21:27">
      <c r="U151" s="1" t="s">
        <v>183</v>
      </c>
      <c r="V151" s="2">
        <v>22</v>
      </c>
      <c r="W151" s="2">
        <v>42</v>
      </c>
      <c r="X151" s="2">
        <v>-21</v>
      </c>
      <c r="Y151" s="2">
        <v>12</v>
      </c>
      <c r="Z151" s="2">
        <v>55</v>
      </c>
      <c r="AA151" s="2">
        <v>-43</v>
      </c>
    </row>
    <row r="152" spans="21:27">
      <c r="U152" s="1" t="s">
        <v>184</v>
      </c>
      <c r="V152" s="2">
        <v>18</v>
      </c>
      <c r="W152" s="2">
        <v>43</v>
      </c>
      <c r="X152" s="2">
        <v>-26</v>
      </c>
      <c r="Y152" s="2">
        <v>16</v>
      </c>
      <c r="Z152" s="2">
        <v>51</v>
      </c>
      <c r="AA152" s="2">
        <v>-35</v>
      </c>
    </row>
    <row r="153" spans="21:27">
      <c r="U153" s="1" t="s">
        <v>185</v>
      </c>
      <c r="V153" s="2">
        <v>18</v>
      </c>
      <c r="W153" s="2">
        <v>46</v>
      </c>
      <c r="X153" s="2">
        <v>-28</v>
      </c>
      <c r="Y153" s="2">
        <v>13</v>
      </c>
      <c r="Z153" s="2">
        <v>49</v>
      </c>
      <c r="AA153" s="2">
        <v>-35</v>
      </c>
    </row>
    <row r="154" spans="21:27">
      <c r="U154" s="1" t="s">
        <v>186</v>
      </c>
      <c r="V154" s="2">
        <v>23</v>
      </c>
      <c r="W154" s="2">
        <v>42</v>
      </c>
      <c r="X154" s="2">
        <v>-19</v>
      </c>
      <c r="Y154" s="2">
        <v>20</v>
      </c>
      <c r="Z154" s="2">
        <v>47</v>
      </c>
      <c r="AA154" s="2">
        <v>-27</v>
      </c>
    </row>
    <row r="155" spans="21:27">
      <c r="U155" s="1" t="s">
        <v>187</v>
      </c>
      <c r="V155" s="2">
        <v>35</v>
      </c>
      <c r="W155" s="2">
        <v>26</v>
      </c>
      <c r="X155" s="2">
        <v>9</v>
      </c>
      <c r="Y155" s="2">
        <v>24</v>
      </c>
      <c r="Z155" s="2">
        <v>42</v>
      </c>
      <c r="AA155" s="2">
        <v>-18</v>
      </c>
    </row>
    <row r="156" spans="21:27">
      <c r="U156" s="1" t="s">
        <v>188</v>
      </c>
      <c r="V156" s="2">
        <v>41</v>
      </c>
      <c r="W156" s="2">
        <v>23</v>
      </c>
      <c r="X156" s="2">
        <v>18</v>
      </c>
      <c r="Y156" s="2">
        <v>28</v>
      </c>
      <c r="Z156" s="2">
        <v>37</v>
      </c>
      <c r="AA156" s="2">
        <v>-10</v>
      </c>
    </row>
    <row r="157" spans="21:27">
      <c r="U157" s="1" t="s">
        <v>189</v>
      </c>
      <c r="V157" s="2">
        <v>40</v>
      </c>
      <c r="W157" s="2">
        <v>26</v>
      </c>
      <c r="X157" s="2">
        <v>14</v>
      </c>
      <c r="Y157" s="2">
        <v>27</v>
      </c>
      <c r="Z157" s="2">
        <v>43</v>
      </c>
      <c r="AA157" s="2">
        <v>-16</v>
      </c>
    </row>
    <row r="158" spans="21:27">
      <c r="U158" s="1" t="s">
        <v>190</v>
      </c>
      <c r="V158" s="2">
        <v>32</v>
      </c>
      <c r="W158" s="2">
        <v>29</v>
      </c>
      <c r="X158" s="2">
        <v>3</v>
      </c>
      <c r="Y158" s="2">
        <v>23</v>
      </c>
      <c r="Z158" s="2">
        <v>42</v>
      </c>
      <c r="AA158" s="2">
        <v>-19</v>
      </c>
    </row>
    <row r="159" spans="21:27">
      <c r="U159" s="1" t="s">
        <v>191</v>
      </c>
      <c r="V159" s="2">
        <v>31</v>
      </c>
      <c r="W159" s="2">
        <v>27</v>
      </c>
      <c r="X159" s="2">
        <v>5</v>
      </c>
      <c r="Y159" s="2">
        <v>16</v>
      </c>
      <c r="Z159" s="2">
        <v>44</v>
      </c>
      <c r="AA159" s="2">
        <v>-28</v>
      </c>
    </row>
    <row r="160" spans="21:27">
      <c r="U160" s="1" t="s">
        <v>192</v>
      </c>
      <c r="V160" s="2">
        <v>27</v>
      </c>
      <c r="W160" s="2">
        <v>25</v>
      </c>
      <c r="X160" s="2">
        <v>2</v>
      </c>
      <c r="Y160" s="2">
        <v>23</v>
      </c>
      <c r="Z160" s="2">
        <v>42</v>
      </c>
      <c r="AA160" s="2">
        <v>-20</v>
      </c>
    </row>
    <row r="161" spans="21:27">
      <c r="U161" s="1" t="s">
        <v>193</v>
      </c>
      <c r="V161" s="2">
        <v>28</v>
      </c>
      <c r="W161" s="2">
        <v>27</v>
      </c>
      <c r="X161" s="2">
        <v>1</v>
      </c>
      <c r="Y161" s="2">
        <v>17</v>
      </c>
      <c r="Z161" s="2">
        <v>43</v>
      </c>
      <c r="AA161" s="2">
        <v>-26</v>
      </c>
    </row>
    <row r="162" spans="21:27">
      <c r="U162" s="1" t="s">
        <v>194</v>
      </c>
      <c r="V162" s="2">
        <v>35</v>
      </c>
      <c r="W162" s="2">
        <v>26</v>
      </c>
      <c r="X162" s="2">
        <v>9</v>
      </c>
      <c r="Y162" s="2">
        <v>16</v>
      </c>
      <c r="Z162" s="2">
        <v>41</v>
      </c>
      <c r="AA162" s="2">
        <v>-25</v>
      </c>
    </row>
    <row r="163" spans="21:27">
      <c r="U163" s="1" t="s">
        <v>195</v>
      </c>
      <c r="V163" s="2">
        <v>46</v>
      </c>
      <c r="W163" s="2">
        <v>21</v>
      </c>
      <c r="X163" s="2">
        <v>26</v>
      </c>
      <c r="Y163" s="2">
        <v>25</v>
      </c>
      <c r="Z163" s="2">
        <v>35</v>
      </c>
      <c r="AA163" s="2">
        <v>-10</v>
      </c>
    </row>
  </sheetData>
  <pageMargins left="0.7" right="0.7" top="0.75" bottom="0.75" header="0.3" footer="0.3"/>
  <pageSetup paperSize="9"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G163"/>
  <sheetViews>
    <sheetView workbookViewId="0"/>
  </sheetViews>
  <sheetFormatPr defaultColWidth="10.85546875" defaultRowHeight="14.45"/>
  <cols>
    <col min="22" max="33" width="29.140625" customWidth="1"/>
  </cols>
  <sheetData>
    <row r="1" spans="21:33">
      <c r="U1" s="1" t="s">
        <v>30</v>
      </c>
      <c r="V1" s="1" t="s">
        <v>337</v>
      </c>
      <c r="W1" s="1" t="s">
        <v>338</v>
      </c>
      <c r="X1" s="1" t="s">
        <v>339</v>
      </c>
      <c r="Y1" s="1" t="s">
        <v>340</v>
      </c>
      <c r="Z1" s="1" t="s">
        <v>341</v>
      </c>
      <c r="AA1" s="1" t="s">
        <v>342</v>
      </c>
      <c r="AB1" s="1" t="s">
        <v>343</v>
      </c>
      <c r="AC1" s="1" t="s">
        <v>344</v>
      </c>
      <c r="AD1" s="1" t="s">
        <v>345</v>
      </c>
      <c r="AE1" s="1" t="s">
        <v>346</v>
      </c>
      <c r="AF1" s="1" t="s">
        <v>347</v>
      </c>
      <c r="AG1" s="1" t="s">
        <v>348</v>
      </c>
    </row>
    <row r="2" spans="21:33">
      <c r="U2" s="1" t="s">
        <v>34</v>
      </c>
      <c r="V2" s="2">
        <v>7</v>
      </c>
      <c r="W2" s="2">
        <v>44</v>
      </c>
      <c r="X2" s="2">
        <v>-37</v>
      </c>
      <c r="Y2" s="2">
        <v>13</v>
      </c>
      <c r="Z2" s="2">
        <v>44</v>
      </c>
      <c r="AA2" s="2">
        <v>-31</v>
      </c>
      <c r="AB2" s="2">
        <v>4</v>
      </c>
      <c r="AC2" s="2">
        <v>56</v>
      </c>
      <c r="AD2" s="2">
        <v>-52</v>
      </c>
      <c r="AE2" s="2">
        <v>4</v>
      </c>
      <c r="AF2" s="2">
        <v>58</v>
      </c>
      <c r="AG2" s="2">
        <v>-54</v>
      </c>
    </row>
    <row r="3" spans="21:33">
      <c r="U3" s="1" t="s">
        <v>35</v>
      </c>
      <c r="V3" s="2">
        <v>8</v>
      </c>
      <c r="W3" s="2">
        <v>48</v>
      </c>
      <c r="X3" s="2">
        <v>-40</v>
      </c>
      <c r="Y3" s="2">
        <v>11</v>
      </c>
      <c r="Z3" s="2">
        <v>44</v>
      </c>
      <c r="AA3" s="2">
        <v>-33</v>
      </c>
      <c r="AB3" s="2">
        <v>6</v>
      </c>
      <c r="AC3" s="2">
        <v>51</v>
      </c>
      <c r="AD3" s="2">
        <v>-45</v>
      </c>
      <c r="AE3" s="2">
        <v>6</v>
      </c>
      <c r="AF3" s="2">
        <v>59</v>
      </c>
      <c r="AG3" s="2">
        <v>-53</v>
      </c>
    </row>
    <row r="4" spans="21:33">
      <c r="U4" s="1" t="s">
        <v>36</v>
      </c>
      <c r="V4" s="2">
        <v>9</v>
      </c>
      <c r="W4" s="2">
        <v>45</v>
      </c>
      <c r="X4" s="2">
        <v>-36</v>
      </c>
      <c r="Y4" s="2">
        <v>4</v>
      </c>
      <c r="Z4" s="2">
        <v>43</v>
      </c>
      <c r="AA4" s="2">
        <v>-39</v>
      </c>
      <c r="AB4" s="2">
        <v>8</v>
      </c>
      <c r="AC4" s="2">
        <v>45</v>
      </c>
      <c r="AD4" s="2">
        <v>-37</v>
      </c>
      <c r="AE4" s="2">
        <v>4</v>
      </c>
      <c r="AF4" s="2">
        <v>55</v>
      </c>
      <c r="AG4" s="2">
        <v>-51</v>
      </c>
    </row>
    <row r="5" spans="21:33">
      <c r="U5" s="1" t="s">
        <v>37</v>
      </c>
      <c r="V5" s="2">
        <v>7</v>
      </c>
      <c r="W5" s="2">
        <v>45</v>
      </c>
      <c r="X5" s="2">
        <v>-38</v>
      </c>
      <c r="Y5" s="2">
        <v>8</v>
      </c>
      <c r="Z5" s="2">
        <v>39</v>
      </c>
      <c r="AA5" s="2">
        <v>-31</v>
      </c>
      <c r="AB5" s="2">
        <v>7</v>
      </c>
      <c r="AC5" s="2">
        <v>35</v>
      </c>
      <c r="AD5" s="2">
        <v>-28</v>
      </c>
      <c r="AE5" s="2">
        <v>8</v>
      </c>
      <c r="AF5" s="2">
        <v>31</v>
      </c>
      <c r="AG5" s="2">
        <v>-23</v>
      </c>
    </row>
    <row r="6" spans="21:33">
      <c r="U6" s="1" t="s">
        <v>38</v>
      </c>
      <c r="V6" s="2">
        <v>7</v>
      </c>
      <c r="W6" s="2">
        <v>51</v>
      </c>
      <c r="X6" s="2">
        <v>-44</v>
      </c>
      <c r="Y6" s="2">
        <v>12</v>
      </c>
      <c r="Z6" s="2">
        <v>37</v>
      </c>
      <c r="AA6" s="2">
        <v>-25</v>
      </c>
      <c r="AB6" s="2">
        <v>12</v>
      </c>
      <c r="AC6" s="2">
        <v>52</v>
      </c>
      <c r="AD6" s="2">
        <v>-40</v>
      </c>
      <c r="AE6" s="2">
        <v>8</v>
      </c>
      <c r="AF6" s="2">
        <v>41</v>
      </c>
      <c r="AG6" s="2">
        <v>-33</v>
      </c>
    </row>
    <row r="7" spans="21:33">
      <c r="U7" s="1" t="s">
        <v>39</v>
      </c>
      <c r="V7" s="2">
        <v>7</v>
      </c>
      <c r="W7" s="2">
        <v>51</v>
      </c>
      <c r="X7" s="2">
        <v>-44</v>
      </c>
      <c r="Y7" s="2">
        <v>10</v>
      </c>
      <c r="Z7" s="2">
        <v>41</v>
      </c>
      <c r="AA7" s="2">
        <v>-31</v>
      </c>
      <c r="AB7" s="2">
        <v>13</v>
      </c>
      <c r="AC7" s="2">
        <v>49</v>
      </c>
      <c r="AD7" s="2">
        <v>-36</v>
      </c>
      <c r="AE7" s="2">
        <v>12</v>
      </c>
      <c r="AF7" s="2">
        <v>38</v>
      </c>
      <c r="AG7" s="2">
        <v>-26</v>
      </c>
    </row>
    <row r="8" spans="21:33">
      <c r="U8" s="1" t="s">
        <v>40</v>
      </c>
      <c r="V8" s="2">
        <v>11</v>
      </c>
      <c r="W8" s="2">
        <v>39</v>
      </c>
      <c r="X8" s="2">
        <v>-28</v>
      </c>
      <c r="Y8" s="2">
        <v>15</v>
      </c>
      <c r="Z8" s="2">
        <v>33</v>
      </c>
      <c r="AA8" s="2">
        <v>-18</v>
      </c>
      <c r="AB8" s="2">
        <v>10</v>
      </c>
      <c r="AC8" s="2">
        <v>33</v>
      </c>
      <c r="AD8" s="2">
        <v>-23</v>
      </c>
      <c r="AE8" s="2">
        <v>11</v>
      </c>
      <c r="AF8" s="2">
        <v>30</v>
      </c>
      <c r="AG8" s="2">
        <v>-19</v>
      </c>
    </row>
    <row r="9" spans="21:33">
      <c r="U9" s="1" t="s">
        <v>41</v>
      </c>
      <c r="V9" s="2">
        <v>9</v>
      </c>
      <c r="W9" s="2">
        <v>40</v>
      </c>
      <c r="X9" s="2">
        <v>-31</v>
      </c>
      <c r="Y9" s="2">
        <v>6</v>
      </c>
      <c r="Z9" s="2">
        <v>41</v>
      </c>
      <c r="AA9" s="2">
        <v>-35</v>
      </c>
      <c r="AB9" s="2">
        <v>13</v>
      </c>
      <c r="AC9" s="2">
        <v>34</v>
      </c>
      <c r="AD9" s="2">
        <v>-21</v>
      </c>
      <c r="AE9" s="2">
        <v>9</v>
      </c>
      <c r="AF9" s="2">
        <v>32</v>
      </c>
      <c r="AG9" s="2">
        <v>-23</v>
      </c>
    </row>
    <row r="10" spans="21:33">
      <c r="U10" s="1" t="s">
        <v>42</v>
      </c>
      <c r="V10" s="2">
        <v>19</v>
      </c>
      <c r="W10" s="2">
        <v>36</v>
      </c>
      <c r="X10" s="2">
        <v>-17</v>
      </c>
      <c r="Y10" s="2">
        <v>10</v>
      </c>
      <c r="Z10" s="2">
        <v>26</v>
      </c>
      <c r="AA10" s="2">
        <v>-16</v>
      </c>
      <c r="AB10" s="2">
        <v>9</v>
      </c>
      <c r="AC10" s="2">
        <v>42</v>
      </c>
      <c r="AD10" s="2">
        <v>-33</v>
      </c>
      <c r="AE10" s="2">
        <v>16</v>
      </c>
      <c r="AF10" s="2">
        <v>32</v>
      </c>
      <c r="AG10" s="2">
        <v>-16</v>
      </c>
    </row>
    <row r="11" spans="21:33">
      <c r="U11" s="1" t="s">
        <v>43</v>
      </c>
      <c r="V11" s="2">
        <v>10</v>
      </c>
      <c r="W11" s="2">
        <v>40</v>
      </c>
      <c r="X11" s="2">
        <v>-30</v>
      </c>
      <c r="Y11" s="2">
        <v>10</v>
      </c>
      <c r="Z11" s="2">
        <v>31</v>
      </c>
      <c r="AA11" s="2">
        <v>-21</v>
      </c>
      <c r="AB11" s="2">
        <v>9</v>
      </c>
      <c r="AC11" s="2">
        <v>41</v>
      </c>
      <c r="AD11" s="2">
        <v>-32</v>
      </c>
      <c r="AE11" s="2">
        <v>15</v>
      </c>
      <c r="AF11" s="2">
        <v>35</v>
      </c>
      <c r="AG11" s="2">
        <v>-20</v>
      </c>
    </row>
    <row r="12" spans="21:33">
      <c r="U12" s="1" t="s">
        <v>44</v>
      </c>
      <c r="V12" s="2">
        <v>7</v>
      </c>
      <c r="W12" s="2">
        <v>33</v>
      </c>
      <c r="X12" s="2">
        <v>-26</v>
      </c>
      <c r="Y12" s="2">
        <v>10</v>
      </c>
      <c r="Z12" s="2">
        <v>33</v>
      </c>
      <c r="AA12" s="2">
        <v>-23</v>
      </c>
      <c r="AB12" s="2">
        <v>9</v>
      </c>
      <c r="AC12" s="2">
        <v>36</v>
      </c>
      <c r="AD12" s="2">
        <v>-27</v>
      </c>
      <c r="AE12" s="2">
        <v>5</v>
      </c>
      <c r="AF12" s="2">
        <v>37</v>
      </c>
      <c r="AG12" s="2">
        <v>-32</v>
      </c>
    </row>
    <row r="13" spans="21:33">
      <c r="U13" s="1" t="s">
        <v>45</v>
      </c>
      <c r="V13" s="2">
        <v>10</v>
      </c>
      <c r="W13" s="2">
        <v>42</v>
      </c>
      <c r="X13" s="2">
        <v>-32</v>
      </c>
      <c r="Y13" s="2">
        <v>10</v>
      </c>
      <c r="Z13" s="2">
        <v>35</v>
      </c>
      <c r="AA13" s="2">
        <v>-25</v>
      </c>
      <c r="AB13" s="2">
        <v>10</v>
      </c>
      <c r="AC13" s="2">
        <v>33</v>
      </c>
      <c r="AD13" s="2">
        <v>-23</v>
      </c>
      <c r="AE13" s="2">
        <v>11</v>
      </c>
      <c r="AF13" s="2">
        <v>29</v>
      </c>
      <c r="AG13" s="2">
        <v>-18</v>
      </c>
    </row>
    <row r="14" spans="21:33">
      <c r="U14" s="1" t="s">
        <v>46</v>
      </c>
      <c r="V14" s="2">
        <v>9</v>
      </c>
      <c r="W14" s="2">
        <v>44</v>
      </c>
      <c r="X14" s="2">
        <v>-35</v>
      </c>
      <c r="Y14" s="2">
        <v>8</v>
      </c>
      <c r="Z14" s="2">
        <v>40</v>
      </c>
      <c r="AA14" s="2">
        <v>-32</v>
      </c>
      <c r="AB14" s="2">
        <v>8</v>
      </c>
      <c r="AC14" s="2">
        <v>43</v>
      </c>
      <c r="AD14" s="2">
        <v>-35</v>
      </c>
      <c r="AE14" s="2">
        <v>10</v>
      </c>
      <c r="AF14" s="2">
        <v>33</v>
      </c>
      <c r="AG14" s="2">
        <v>-23</v>
      </c>
    </row>
    <row r="15" spans="21:33">
      <c r="U15" s="1" t="s">
        <v>47</v>
      </c>
      <c r="V15" s="2">
        <v>13</v>
      </c>
      <c r="W15" s="2">
        <v>37</v>
      </c>
      <c r="X15" s="2">
        <v>-24</v>
      </c>
      <c r="Y15" s="2">
        <v>10</v>
      </c>
      <c r="Z15" s="2">
        <v>36</v>
      </c>
      <c r="AA15" s="2">
        <v>-26</v>
      </c>
      <c r="AB15" s="2">
        <v>6</v>
      </c>
      <c r="AC15" s="2">
        <v>40</v>
      </c>
      <c r="AD15" s="2">
        <v>-34</v>
      </c>
      <c r="AE15" s="2">
        <v>9</v>
      </c>
      <c r="AF15" s="2">
        <v>47</v>
      </c>
      <c r="AG15" s="2">
        <v>-38</v>
      </c>
    </row>
    <row r="16" spans="21:33">
      <c r="U16" s="1" t="s">
        <v>48</v>
      </c>
      <c r="V16" s="2">
        <v>9</v>
      </c>
      <c r="W16" s="2">
        <v>41</v>
      </c>
      <c r="X16" s="2">
        <v>-32</v>
      </c>
      <c r="Y16" s="2">
        <v>10</v>
      </c>
      <c r="Z16" s="2">
        <v>41</v>
      </c>
      <c r="AA16" s="2">
        <v>-31</v>
      </c>
      <c r="AB16" s="2">
        <v>7</v>
      </c>
      <c r="AC16" s="2">
        <v>42</v>
      </c>
      <c r="AD16" s="2">
        <v>-35</v>
      </c>
      <c r="AE16" s="2">
        <v>7</v>
      </c>
      <c r="AF16" s="2">
        <v>41</v>
      </c>
      <c r="AG16" s="2">
        <v>-34</v>
      </c>
    </row>
    <row r="17" spans="21:33">
      <c r="U17" s="1" t="s">
        <v>49</v>
      </c>
      <c r="V17" s="2">
        <v>11</v>
      </c>
      <c r="W17" s="2">
        <v>42</v>
      </c>
      <c r="X17" s="2">
        <v>-31</v>
      </c>
      <c r="Y17" s="2">
        <v>8</v>
      </c>
      <c r="Z17" s="2">
        <v>39</v>
      </c>
      <c r="AA17" s="2">
        <v>-31</v>
      </c>
      <c r="AB17" s="2">
        <v>8</v>
      </c>
      <c r="AC17" s="2">
        <v>36</v>
      </c>
      <c r="AD17" s="2">
        <v>-28</v>
      </c>
      <c r="AE17" s="2">
        <v>7</v>
      </c>
      <c r="AF17" s="2">
        <v>36</v>
      </c>
      <c r="AG17" s="2">
        <v>-29</v>
      </c>
    </row>
    <row r="18" spans="21:33">
      <c r="U18" s="1" t="s">
        <v>50</v>
      </c>
      <c r="V18" s="2">
        <v>8</v>
      </c>
      <c r="W18" s="2">
        <v>39</v>
      </c>
      <c r="X18" s="2">
        <v>-31</v>
      </c>
      <c r="Y18" s="2">
        <v>9</v>
      </c>
      <c r="Z18" s="2">
        <v>35</v>
      </c>
      <c r="AA18" s="2">
        <v>-26</v>
      </c>
      <c r="AB18" s="2">
        <v>8</v>
      </c>
      <c r="AC18" s="2">
        <v>34</v>
      </c>
      <c r="AD18" s="2">
        <v>-26</v>
      </c>
      <c r="AE18" s="2">
        <v>4</v>
      </c>
      <c r="AF18" s="2">
        <v>40</v>
      </c>
      <c r="AG18" s="2">
        <v>-36</v>
      </c>
    </row>
    <row r="19" spans="21:33">
      <c r="U19" s="1" t="s">
        <v>51</v>
      </c>
      <c r="V19" s="2">
        <v>8</v>
      </c>
      <c r="W19" s="2">
        <v>39</v>
      </c>
      <c r="X19" s="2">
        <v>-31</v>
      </c>
      <c r="Y19" s="2">
        <v>6</v>
      </c>
      <c r="Z19" s="2">
        <v>39</v>
      </c>
      <c r="AA19" s="2">
        <v>-33</v>
      </c>
      <c r="AB19" s="2">
        <v>7</v>
      </c>
      <c r="AC19" s="2">
        <v>40</v>
      </c>
      <c r="AD19" s="2">
        <v>-33</v>
      </c>
      <c r="AE19" s="2">
        <v>6</v>
      </c>
      <c r="AF19" s="2">
        <v>46</v>
      </c>
      <c r="AG19" s="2">
        <v>-40</v>
      </c>
    </row>
    <row r="20" spans="21:33">
      <c r="U20" s="1" t="s">
        <v>52</v>
      </c>
      <c r="V20" s="2">
        <v>6</v>
      </c>
      <c r="W20" s="2">
        <v>32</v>
      </c>
      <c r="X20" s="2">
        <v>-26</v>
      </c>
      <c r="Y20" s="2">
        <v>12</v>
      </c>
      <c r="Z20" s="2">
        <v>34</v>
      </c>
      <c r="AA20" s="2">
        <v>-22</v>
      </c>
      <c r="AB20" s="2">
        <v>10</v>
      </c>
      <c r="AC20" s="2">
        <v>32</v>
      </c>
      <c r="AD20" s="2">
        <v>-22</v>
      </c>
      <c r="AE20" s="2">
        <v>8</v>
      </c>
      <c r="AF20" s="2">
        <v>35</v>
      </c>
      <c r="AG20" s="2">
        <v>-27</v>
      </c>
    </row>
    <row r="21" spans="21:33">
      <c r="U21" s="1" t="s">
        <v>53</v>
      </c>
      <c r="V21" s="2">
        <v>9</v>
      </c>
      <c r="W21" s="2">
        <v>44</v>
      </c>
      <c r="X21" s="2">
        <v>-35</v>
      </c>
      <c r="Y21" s="2">
        <v>10</v>
      </c>
      <c r="Z21" s="2">
        <v>30</v>
      </c>
      <c r="AA21" s="2">
        <v>-20</v>
      </c>
      <c r="AB21" s="2">
        <v>6</v>
      </c>
      <c r="AC21" s="2">
        <v>34</v>
      </c>
      <c r="AD21" s="2">
        <v>-28</v>
      </c>
      <c r="AE21" s="2">
        <v>6</v>
      </c>
      <c r="AF21" s="2">
        <v>35</v>
      </c>
      <c r="AG21" s="2">
        <v>-29</v>
      </c>
    </row>
    <row r="22" spans="21:33">
      <c r="U22" s="1" t="s">
        <v>54</v>
      </c>
      <c r="V22" s="2">
        <v>7</v>
      </c>
      <c r="W22" s="2">
        <v>46</v>
      </c>
      <c r="X22" s="2">
        <v>-39</v>
      </c>
      <c r="Y22" s="2">
        <v>8</v>
      </c>
      <c r="Z22" s="2">
        <v>42</v>
      </c>
      <c r="AA22" s="2">
        <v>-34</v>
      </c>
      <c r="AB22" s="2">
        <v>10</v>
      </c>
      <c r="AC22" s="2">
        <v>36</v>
      </c>
      <c r="AD22" s="2">
        <v>-26</v>
      </c>
      <c r="AE22" s="2">
        <v>7</v>
      </c>
      <c r="AF22" s="2">
        <v>45</v>
      </c>
      <c r="AG22" s="2">
        <v>-38</v>
      </c>
    </row>
    <row r="23" spans="21:33">
      <c r="U23" s="1" t="s">
        <v>55</v>
      </c>
      <c r="V23" s="2">
        <v>10</v>
      </c>
      <c r="W23" s="2">
        <v>51</v>
      </c>
      <c r="X23" s="2">
        <v>-41</v>
      </c>
      <c r="Y23" s="2">
        <v>6</v>
      </c>
      <c r="Z23" s="2">
        <v>42</v>
      </c>
      <c r="AA23" s="2">
        <v>-36</v>
      </c>
      <c r="AB23" s="2">
        <v>9</v>
      </c>
      <c r="AC23" s="2">
        <v>39</v>
      </c>
      <c r="AD23" s="2">
        <v>-30</v>
      </c>
      <c r="AE23" s="2">
        <v>8</v>
      </c>
      <c r="AF23" s="2">
        <v>44</v>
      </c>
      <c r="AG23" s="2">
        <v>-36</v>
      </c>
    </row>
    <row r="24" spans="21:33">
      <c r="U24" s="1" t="s">
        <v>56</v>
      </c>
      <c r="V24" s="2">
        <v>6</v>
      </c>
      <c r="W24" s="2">
        <v>44</v>
      </c>
      <c r="X24" s="2">
        <v>-38</v>
      </c>
      <c r="Y24" s="2">
        <v>5</v>
      </c>
      <c r="Z24" s="2">
        <v>42</v>
      </c>
      <c r="AA24" s="2">
        <v>-37</v>
      </c>
      <c r="AB24" s="2">
        <v>10</v>
      </c>
      <c r="AC24" s="2">
        <v>43</v>
      </c>
      <c r="AD24" s="2">
        <v>-33</v>
      </c>
      <c r="AE24" s="2">
        <v>6</v>
      </c>
      <c r="AF24" s="2">
        <v>36</v>
      </c>
      <c r="AG24" s="2">
        <v>-30</v>
      </c>
    </row>
    <row r="25" spans="21:33">
      <c r="U25" s="1" t="s">
        <v>57</v>
      </c>
      <c r="V25" s="2">
        <v>6</v>
      </c>
      <c r="W25" s="2">
        <v>45</v>
      </c>
      <c r="X25" s="2">
        <v>-39</v>
      </c>
      <c r="Y25" s="2">
        <v>12</v>
      </c>
      <c r="Z25" s="2">
        <v>45</v>
      </c>
      <c r="AA25" s="2">
        <v>-33</v>
      </c>
      <c r="AB25" s="2">
        <v>3</v>
      </c>
      <c r="AC25" s="2">
        <v>41</v>
      </c>
      <c r="AD25" s="2">
        <v>-38</v>
      </c>
      <c r="AE25" s="2">
        <v>8</v>
      </c>
      <c r="AF25" s="2">
        <v>51</v>
      </c>
      <c r="AG25" s="2">
        <v>-43</v>
      </c>
    </row>
    <row r="26" spans="21:33">
      <c r="U26" s="1" t="s">
        <v>58</v>
      </c>
      <c r="V26" s="2">
        <v>3</v>
      </c>
      <c r="W26" s="2">
        <v>54</v>
      </c>
      <c r="X26" s="2">
        <v>-51</v>
      </c>
      <c r="Y26" s="2">
        <v>9</v>
      </c>
      <c r="Z26" s="2">
        <v>43</v>
      </c>
      <c r="AA26" s="2">
        <v>-34</v>
      </c>
      <c r="AB26" s="2">
        <v>4</v>
      </c>
      <c r="AC26" s="2">
        <v>43</v>
      </c>
      <c r="AD26" s="2">
        <v>-39</v>
      </c>
      <c r="AE26" s="2">
        <v>8</v>
      </c>
      <c r="AF26" s="2">
        <v>43</v>
      </c>
      <c r="AG26" s="2">
        <v>-35</v>
      </c>
    </row>
    <row r="27" spans="21:33">
      <c r="U27" s="1" t="s">
        <v>59</v>
      </c>
      <c r="V27" s="2">
        <v>4</v>
      </c>
      <c r="W27" s="2">
        <v>40</v>
      </c>
      <c r="X27" s="2">
        <v>-36</v>
      </c>
      <c r="Y27" s="2">
        <v>9</v>
      </c>
      <c r="Z27" s="2">
        <v>44</v>
      </c>
      <c r="AA27" s="2">
        <v>-35</v>
      </c>
      <c r="AB27" s="2">
        <v>6</v>
      </c>
      <c r="AC27" s="2">
        <v>43</v>
      </c>
      <c r="AD27" s="2">
        <v>-37</v>
      </c>
      <c r="AE27" s="2">
        <v>7</v>
      </c>
      <c r="AF27" s="2">
        <v>44</v>
      </c>
      <c r="AG27" s="2">
        <v>-37</v>
      </c>
    </row>
    <row r="28" spans="21:33">
      <c r="U28" s="1" t="s">
        <v>60</v>
      </c>
      <c r="V28" s="2">
        <v>8</v>
      </c>
      <c r="W28" s="2">
        <v>51</v>
      </c>
      <c r="X28" s="2">
        <v>-43</v>
      </c>
      <c r="Y28" s="2">
        <v>6</v>
      </c>
      <c r="Z28" s="2">
        <v>48</v>
      </c>
      <c r="AA28" s="2">
        <v>-42</v>
      </c>
      <c r="AB28" s="2">
        <v>5</v>
      </c>
      <c r="AC28" s="2">
        <v>43</v>
      </c>
      <c r="AD28" s="2">
        <v>-38</v>
      </c>
      <c r="AE28" s="2">
        <v>3</v>
      </c>
      <c r="AF28" s="2">
        <v>46</v>
      </c>
      <c r="AG28" s="2">
        <v>-43</v>
      </c>
    </row>
    <row r="29" spans="21:33">
      <c r="U29" s="1" t="s">
        <v>61</v>
      </c>
      <c r="V29" s="2">
        <v>5</v>
      </c>
      <c r="W29" s="2">
        <v>49</v>
      </c>
      <c r="X29" s="2">
        <v>-44</v>
      </c>
      <c r="Y29" s="2">
        <v>6</v>
      </c>
      <c r="Z29" s="2">
        <v>51</v>
      </c>
      <c r="AA29" s="2">
        <v>-45</v>
      </c>
      <c r="AB29" s="2">
        <v>4</v>
      </c>
      <c r="AC29" s="2">
        <v>58</v>
      </c>
      <c r="AD29" s="2">
        <v>-54</v>
      </c>
      <c r="AE29" s="2">
        <v>2</v>
      </c>
      <c r="AF29" s="2">
        <v>70</v>
      </c>
      <c r="AG29" s="2">
        <v>-68</v>
      </c>
    </row>
    <row r="30" spans="21:33">
      <c r="U30" s="1" t="s">
        <v>62</v>
      </c>
      <c r="V30" s="2">
        <v>5</v>
      </c>
      <c r="W30" s="2">
        <v>54</v>
      </c>
      <c r="X30" s="2">
        <v>-49</v>
      </c>
      <c r="Y30" s="2">
        <v>5</v>
      </c>
      <c r="Z30" s="2">
        <v>58</v>
      </c>
      <c r="AA30" s="2">
        <v>-53</v>
      </c>
      <c r="AB30" s="2">
        <v>7</v>
      </c>
      <c r="AC30" s="2">
        <v>64</v>
      </c>
      <c r="AD30" s="2">
        <v>-57</v>
      </c>
      <c r="AE30" s="2">
        <v>1</v>
      </c>
      <c r="AF30" s="2">
        <v>72</v>
      </c>
      <c r="AG30" s="2">
        <v>-71</v>
      </c>
    </row>
    <row r="31" spans="21:33">
      <c r="U31" s="1" t="s">
        <v>63</v>
      </c>
      <c r="V31" s="2">
        <v>6</v>
      </c>
      <c r="W31" s="2">
        <v>54</v>
      </c>
      <c r="X31" s="2">
        <v>-48</v>
      </c>
      <c r="Y31" s="2">
        <v>8</v>
      </c>
      <c r="Z31" s="2">
        <v>53</v>
      </c>
      <c r="AA31" s="2">
        <v>-45</v>
      </c>
      <c r="AB31" s="2">
        <v>4</v>
      </c>
      <c r="AC31" s="2">
        <v>65</v>
      </c>
      <c r="AD31" s="2">
        <v>-61</v>
      </c>
      <c r="AE31" s="2">
        <v>1</v>
      </c>
      <c r="AF31" s="2">
        <v>69</v>
      </c>
      <c r="AG31" s="2">
        <v>-68</v>
      </c>
    </row>
    <row r="32" spans="21:33">
      <c r="U32" s="1" t="s">
        <v>64</v>
      </c>
      <c r="V32" s="2">
        <v>5</v>
      </c>
      <c r="W32" s="2">
        <v>51</v>
      </c>
      <c r="X32" s="2">
        <v>-46</v>
      </c>
      <c r="Y32" s="2">
        <v>5</v>
      </c>
      <c r="Z32" s="2">
        <v>57</v>
      </c>
      <c r="AA32" s="2">
        <v>-52</v>
      </c>
      <c r="AB32" s="2">
        <v>4</v>
      </c>
      <c r="AC32" s="2">
        <v>64</v>
      </c>
      <c r="AD32" s="2">
        <v>-60</v>
      </c>
      <c r="AE32" s="2">
        <v>1</v>
      </c>
      <c r="AF32" s="2">
        <v>76</v>
      </c>
      <c r="AG32" s="2">
        <v>-75</v>
      </c>
    </row>
    <row r="33" spans="21:33">
      <c r="U33" s="1" t="s">
        <v>65</v>
      </c>
      <c r="V33" s="2">
        <v>13</v>
      </c>
      <c r="W33" s="2">
        <v>48</v>
      </c>
      <c r="X33" s="2">
        <v>-35</v>
      </c>
      <c r="Y33" s="2">
        <v>5</v>
      </c>
      <c r="Z33" s="2">
        <v>58</v>
      </c>
      <c r="AA33" s="2">
        <v>-53</v>
      </c>
      <c r="AB33" s="2">
        <v>2</v>
      </c>
      <c r="AC33" s="2">
        <v>54</v>
      </c>
      <c r="AD33" s="2">
        <v>-52</v>
      </c>
      <c r="AE33" s="2">
        <v>3</v>
      </c>
      <c r="AF33" s="2">
        <v>71</v>
      </c>
      <c r="AG33" s="2">
        <v>-68</v>
      </c>
    </row>
    <row r="34" spans="21:33">
      <c r="U34" s="1" t="s">
        <v>66</v>
      </c>
      <c r="V34" s="2">
        <v>5</v>
      </c>
      <c r="W34" s="2">
        <v>58</v>
      </c>
      <c r="X34" s="2">
        <v>-53</v>
      </c>
      <c r="Y34" s="2">
        <v>4</v>
      </c>
      <c r="Z34" s="2">
        <v>49</v>
      </c>
      <c r="AA34" s="2">
        <v>-45</v>
      </c>
      <c r="AB34" s="2">
        <v>2</v>
      </c>
      <c r="AC34" s="2">
        <v>62</v>
      </c>
      <c r="AD34" s="2">
        <v>-60</v>
      </c>
      <c r="AE34" s="2">
        <v>2</v>
      </c>
      <c r="AF34" s="2">
        <v>70</v>
      </c>
      <c r="AG34" s="2">
        <v>-68</v>
      </c>
    </row>
    <row r="35" spans="21:33">
      <c r="U35" s="1" t="s">
        <v>67</v>
      </c>
      <c r="V35" s="2">
        <v>3</v>
      </c>
      <c r="W35" s="2">
        <v>55</v>
      </c>
      <c r="X35" s="2">
        <v>-52</v>
      </c>
      <c r="Y35" s="2">
        <v>2</v>
      </c>
      <c r="Z35" s="2">
        <v>48</v>
      </c>
      <c r="AA35" s="2">
        <v>-46</v>
      </c>
      <c r="AB35" s="2">
        <v>5</v>
      </c>
      <c r="AC35" s="2">
        <v>58</v>
      </c>
      <c r="AD35" s="2">
        <v>-53</v>
      </c>
      <c r="AE35" s="2">
        <v>3</v>
      </c>
      <c r="AF35" s="2">
        <v>70</v>
      </c>
      <c r="AG35" s="2">
        <v>-67</v>
      </c>
    </row>
    <row r="36" spans="21:33">
      <c r="U36" s="1" t="s">
        <v>68</v>
      </c>
      <c r="V36" s="2">
        <v>7</v>
      </c>
      <c r="W36" s="2">
        <v>43</v>
      </c>
      <c r="X36" s="2">
        <v>-36</v>
      </c>
      <c r="Y36" s="2">
        <v>5</v>
      </c>
      <c r="Z36" s="2">
        <v>58</v>
      </c>
      <c r="AA36" s="2">
        <v>-53</v>
      </c>
      <c r="AB36" s="2">
        <v>5</v>
      </c>
      <c r="AC36" s="2">
        <v>59</v>
      </c>
      <c r="AD36" s="2">
        <v>-54</v>
      </c>
      <c r="AE36" s="2">
        <v>3</v>
      </c>
      <c r="AF36" s="2">
        <v>59</v>
      </c>
      <c r="AG36" s="2">
        <v>-56</v>
      </c>
    </row>
    <row r="37" spans="21:33">
      <c r="U37" s="1" t="s">
        <v>69</v>
      </c>
      <c r="V37" s="2">
        <v>4</v>
      </c>
      <c r="W37" s="2">
        <v>51</v>
      </c>
      <c r="X37" s="2">
        <v>-47</v>
      </c>
      <c r="Y37" s="2">
        <v>6</v>
      </c>
      <c r="Z37" s="2">
        <v>49</v>
      </c>
      <c r="AA37" s="2">
        <v>-43</v>
      </c>
      <c r="AB37" s="2">
        <v>4</v>
      </c>
      <c r="AC37" s="2">
        <v>60</v>
      </c>
      <c r="AD37" s="2">
        <v>-56</v>
      </c>
      <c r="AE37" s="2">
        <v>4</v>
      </c>
      <c r="AF37" s="2">
        <v>67</v>
      </c>
      <c r="AG37" s="2">
        <v>-63</v>
      </c>
    </row>
    <row r="38" spans="21:33">
      <c r="U38" s="1" t="s">
        <v>70</v>
      </c>
      <c r="V38" s="2">
        <v>3</v>
      </c>
      <c r="W38" s="2">
        <v>47</v>
      </c>
      <c r="X38" s="2">
        <v>-44</v>
      </c>
      <c r="Y38" s="2">
        <v>3</v>
      </c>
      <c r="Z38" s="2">
        <v>50</v>
      </c>
      <c r="AA38" s="2">
        <v>-47</v>
      </c>
      <c r="AB38" s="2">
        <v>3</v>
      </c>
      <c r="AC38" s="2">
        <v>53</v>
      </c>
      <c r="AD38" s="2">
        <v>-50</v>
      </c>
      <c r="AE38" s="2">
        <v>3</v>
      </c>
      <c r="AF38" s="2">
        <v>67</v>
      </c>
      <c r="AG38" s="2">
        <v>-64</v>
      </c>
    </row>
    <row r="39" spans="21:33">
      <c r="U39" s="1" t="s">
        <v>71</v>
      </c>
      <c r="V39" s="2">
        <v>10</v>
      </c>
      <c r="W39" s="2">
        <v>48</v>
      </c>
      <c r="X39" s="2">
        <v>-38</v>
      </c>
      <c r="Y39" s="2">
        <v>4</v>
      </c>
      <c r="Z39" s="2">
        <v>52</v>
      </c>
      <c r="AA39" s="2">
        <v>-48</v>
      </c>
      <c r="AB39" s="2">
        <v>3</v>
      </c>
      <c r="AC39" s="2">
        <v>53</v>
      </c>
      <c r="AD39" s="2">
        <v>-50</v>
      </c>
      <c r="AE39" s="2">
        <v>10</v>
      </c>
      <c r="AF39" s="2">
        <v>57</v>
      </c>
      <c r="AG39" s="2">
        <v>-47</v>
      </c>
    </row>
    <row r="40" spans="21:33">
      <c r="U40" s="1" t="s">
        <v>72</v>
      </c>
      <c r="V40" s="2">
        <v>11</v>
      </c>
      <c r="W40" s="2">
        <v>44</v>
      </c>
      <c r="X40" s="2">
        <v>-33</v>
      </c>
      <c r="Y40" s="2">
        <v>6</v>
      </c>
      <c r="Z40" s="2">
        <v>44</v>
      </c>
      <c r="AA40" s="2">
        <v>-38</v>
      </c>
      <c r="AB40" s="2">
        <v>3</v>
      </c>
      <c r="AC40" s="2">
        <v>51</v>
      </c>
      <c r="AD40" s="2">
        <v>-48</v>
      </c>
      <c r="AE40" s="2">
        <v>3</v>
      </c>
      <c r="AF40" s="2">
        <v>61</v>
      </c>
      <c r="AG40" s="2">
        <v>-58</v>
      </c>
    </row>
    <row r="41" spans="21:33">
      <c r="U41" s="1" t="s">
        <v>73</v>
      </c>
      <c r="V41" s="2">
        <v>5</v>
      </c>
      <c r="W41" s="2">
        <v>55</v>
      </c>
      <c r="X41" s="2">
        <v>-50</v>
      </c>
      <c r="Y41" s="2">
        <v>4</v>
      </c>
      <c r="Z41" s="2">
        <v>58</v>
      </c>
      <c r="AA41" s="2">
        <v>-54</v>
      </c>
      <c r="AB41" s="2">
        <v>5</v>
      </c>
      <c r="AC41" s="2">
        <v>54</v>
      </c>
      <c r="AD41" s="2">
        <v>-49</v>
      </c>
      <c r="AE41" s="2">
        <v>2</v>
      </c>
      <c r="AF41" s="2">
        <v>56</v>
      </c>
      <c r="AG41" s="2">
        <v>-54</v>
      </c>
    </row>
    <row r="42" spans="21:33">
      <c r="U42" s="1" t="s">
        <v>74</v>
      </c>
      <c r="V42" s="2">
        <v>4</v>
      </c>
      <c r="W42" s="2">
        <v>46</v>
      </c>
      <c r="X42" s="2">
        <v>-42</v>
      </c>
      <c r="Y42" s="2">
        <v>3</v>
      </c>
      <c r="Z42" s="2">
        <v>51</v>
      </c>
      <c r="AA42" s="2">
        <v>-48</v>
      </c>
      <c r="AB42" s="2">
        <v>4</v>
      </c>
      <c r="AC42" s="2">
        <v>57</v>
      </c>
      <c r="AD42" s="2">
        <v>-53</v>
      </c>
      <c r="AE42" s="2">
        <v>5</v>
      </c>
      <c r="AF42" s="2">
        <v>64</v>
      </c>
      <c r="AG42" s="2">
        <v>-59</v>
      </c>
    </row>
    <row r="43" spans="21:33">
      <c r="U43" s="1" t="s">
        <v>75</v>
      </c>
      <c r="V43" s="2">
        <v>6</v>
      </c>
      <c r="W43" s="2">
        <v>49</v>
      </c>
      <c r="X43" s="2">
        <v>-43</v>
      </c>
      <c r="Y43" s="2">
        <v>8</v>
      </c>
      <c r="Z43" s="2">
        <v>49</v>
      </c>
      <c r="AA43" s="2">
        <v>-41</v>
      </c>
      <c r="AB43" s="2">
        <v>4</v>
      </c>
      <c r="AC43" s="2">
        <v>52</v>
      </c>
      <c r="AD43" s="2">
        <v>-48</v>
      </c>
      <c r="AE43" s="2">
        <v>2</v>
      </c>
      <c r="AF43" s="2">
        <v>51</v>
      </c>
      <c r="AG43" s="2">
        <v>-49</v>
      </c>
    </row>
    <row r="44" spans="21:33">
      <c r="U44" s="1" t="s">
        <v>76</v>
      </c>
      <c r="V44" s="2">
        <v>6</v>
      </c>
      <c r="W44" s="2">
        <v>44</v>
      </c>
      <c r="X44" s="2">
        <v>-38</v>
      </c>
      <c r="Y44" s="2">
        <v>5</v>
      </c>
      <c r="Z44" s="2">
        <v>47</v>
      </c>
      <c r="AA44" s="2">
        <v>-42</v>
      </c>
      <c r="AB44" s="2">
        <v>4</v>
      </c>
      <c r="AC44" s="2">
        <v>42</v>
      </c>
      <c r="AD44" s="2">
        <v>-38</v>
      </c>
      <c r="AE44" s="2">
        <v>5</v>
      </c>
      <c r="AF44" s="2">
        <v>49</v>
      </c>
      <c r="AG44" s="2">
        <v>-44</v>
      </c>
    </row>
    <row r="45" spans="21:33">
      <c r="U45" s="1" t="s">
        <v>77</v>
      </c>
      <c r="V45" s="2">
        <v>5</v>
      </c>
      <c r="W45" s="2">
        <v>47</v>
      </c>
      <c r="X45" s="2">
        <v>-42</v>
      </c>
      <c r="Y45" s="2">
        <v>5</v>
      </c>
      <c r="Z45" s="2">
        <v>46</v>
      </c>
      <c r="AA45" s="2">
        <v>-41</v>
      </c>
      <c r="AB45" s="2">
        <v>9</v>
      </c>
      <c r="AC45" s="2">
        <v>49</v>
      </c>
      <c r="AD45" s="2">
        <v>-40</v>
      </c>
      <c r="AE45" s="2">
        <v>8</v>
      </c>
      <c r="AF45" s="2">
        <v>52</v>
      </c>
      <c r="AG45" s="2">
        <v>-44</v>
      </c>
    </row>
    <row r="46" spans="21:33">
      <c r="U46" s="1" t="s">
        <v>78</v>
      </c>
      <c r="V46" s="2">
        <v>3</v>
      </c>
      <c r="W46" s="2">
        <v>51</v>
      </c>
      <c r="X46" s="2">
        <v>-48</v>
      </c>
      <c r="Y46" s="2">
        <v>4</v>
      </c>
      <c r="Z46" s="2">
        <v>39</v>
      </c>
      <c r="AA46" s="2">
        <v>-35</v>
      </c>
      <c r="AB46" s="2">
        <v>4</v>
      </c>
      <c r="AC46" s="2">
        <v>45</v>
      </c>
      <c r="AD46" s="2">
        <v>-41</v>
      </c>
      <c r="AE46" s="2">
        <v>6</v>
      </c>
      <c r="AF46" s="2">
        <v>46</v>
      </c>
      <c r="AG46" s="2">
        <v>-40</v>
      </c>
    </row>
    <row r="47" spans="21:33">
      <c r="U47" s="1" t="s">
        <v>79</v>
      </c>
      <c r="V47" s="2">
        <v>10</v>
      </c>
      <c r="W47" s="2">
        <v>42</v>
      </c>
      <c r="X47" s="2">
        <v>-32</v>
      </c>
      <c r="Y47" s="2">
        <v>6</v>
      </c>
      <c r="Z47" s="2">
        <v>47</v>
      </c>
      <c r="AA47" s="2">
        <v>-41</v>
      </c>
      <c r="AB47" s="2">
        <v>5</v>
      </c>
      <c r="AC47" s="2">
        <v>46</v>
      </c>
      <c r="AD47" s="2">
        <v>-41</v>
      </c>
      <c r="AE47" s="2">
        <v>6</v>
      </c>
      <c r="AF47" s="2">
        <v>58</v>
      </c>
      <c r="AG47" s="2">
        <v>-52</v>
      </c>
    </row>
    <row r="48" spans="21:33">
      <c r="U48" s="1" t="s">
        <v>80</v>
      </c>
      <c r="V48" s="2">
        <v>7</v>
      </c>
      <c r="W48" s="2">
        <v>43</v>
      </c>
      <c r="X48" s="2">
        <v>-36</v>
      </c>
      <c r="Y48" s="2">
        <v>6</v>
      </c>
      <c r="Z48" s="2">
        <v>43</v>
      </c>
      <c r="AA48" s="2">
        <v>-37</v>
      </c>
      <c r="AB48" s="2">
        <v>8</v>
      </c>
      <c r="AC48" s="2">
        <v>45</v>
      </c>
      <c r="AD48" s="2">
        <v>-37</v>
      </c>
      <c r="AE48" s="2">
        <v>6</v>
      </c>
      <c r="AF48" s="2">
        <v>52</v>
      </c>
      <c r="AG48" s="2">
        <v>-46</v>
      </c>
    </row>
    <row r="49" spans="21:33">
      <c r="U49" s="1" t="s">
        <v>81</v>
      </c>
      <c r="V49" s="2">
        <v>5</v>
      </c>
      <c r="W49" s="2">
        <v>52</v>
      </c>
      <c r="X49" s="2">
        <v>-47</v>
      </c>
      <c r="Y49" s="2">
        <v>6</v>
      </c>
      <c r="Z49" s="2">
        <v>45</v>
      </c>
      <c r="AA49" s="2">
        <v>-39</v>
      </c>
      <c r="AB49" s="2">
        <v>6</v>
      </c>
      <c r="AC49" s="2">
        <v>43</v>
      </c>
      <c r="AD49" s="2">
        <v>-37</v>
      </c>
      <c r="AE49" s="2">
        <v>6</v>
      </c>
      <c r="AF49" s="2">
        <v>52</v>
      </c>
      <c r="AG49" s="2">
        <v>-46</v>
      </c>
    </row>
    <row r="50" spans="21:33">
      <c r="U50" s="1" t="s">
        <v>82</v>
      </c>
      <c r="V50" s="2">
        <v>9</v>
      </c>
      <c r="W50" s="2">
        <v>49</v>
      </c>
      <c r="X50" s="2">
        <v>-40</v>
      </c>
      <c r="Y50" s="2">
        <v>3</v>
      </c>
      <c r="Z50" s="2">
        <v>46</v>
      </c>
      <c r="AA50" s="2">
        <v>-43</v>
      </c>
      <c r="AB50" s="2">
        <v>3</v>
      </c>
      <c r="AC50" s="2">
        <v>53</v>
      </c>
      <c r="AD50" s="2">
        <v>-50</v>
      </c>
      <c r="AE50" s="2">
        <v>3</v>
      </c>
      <c r="AF50" s="2">
        <v>60</v>
      </c>
      <c r="AG50" s="2">
        <v>-57</v>
      </c>
    </row>
    <row r="51" spans="21:33">
      <c r="U51" s="1" t="s">
        <v>83</v>
      </c>
      <c r="V51" s="2">
        <v>10</v>
      </c>
      <c r="W51" s="2">
        <v>52</v>
      </c>
      <c r="X51" s="2">
        <v>-42</v>
      </c>
      <c r="Y51" s="2">
        <v>7</v>
      </c>
      <c r="Z51" s="2">
        <v>41</v>
      </c>
      <c r="AA51" s="2">
        <v>-34</v>
      </c>
      <c r="AB51" s="2">
        <v>4</v>
      </c>
      <c r="AC51" s="2">
        <v>57</v>
      </c>
      <c r="AD51" s="2">
        <v>-53</v>
      </c>
      <c r="AE51" s="2">
        <v>8</v>
      </c>
      <c r="AF51" s="2">
        <v>61</v>
      </c>
      <c r="AG51" s="2">
        <v>-53</v>
      </c>
    </row>
    <row r="52" spans="21:33">
      <c r="U52" s="1" t="s">
        <v>84</v>
      </c>
      <c r="V52" s="2">
        <v>6</v>
      </c>
      <c r="W52" s="2">
        <v>46</v>
      </c>
      <c r="X52" s="2">
        <v>-40</v>
      </c>
      <c r="Y52" s="2">
        <v>4</v>
      </c>
      <c r="Z52" s="2">
        <v>48</v>
      </c>
      <c r="AA52" s="2">
        <v>-44</v>
      </c>
      <c r="AB52" s="2">
        <v>4</v>
      </c>
      <c r="AC52" s="2">
        <v>43</v>
      </c>
      <c r="AD52" s="2">
        <v>-39</v>
      </c>
      <c r="AE52" s="2">
        <v>1</v>
      </c>
      <c r="AF52" s="2">
        <v>49</v>
      </c>
      <c r="AG52" s="2">
        <v>-48</v>
      </c>
    </row>
    <row r="53" spans="21:33">
      <c r="U53" s="1" t="s">
        <v>85</v>
      </c>
      <c r="V53" s="2">
        <v>5</v>
      </c>
      <c r="W53" s="2">
        <v>49</v>
      </c>
      <c r="X53" s="2">
        <v>-44</v>
      </c>
      <c r="Y53" s="2">
        <v>6</v>
      </c>
      <c r="Z53" s="2">
        <v>52</v>
      </c>
      <c r="AA53" s="2">
        <v>-46</v>
      </c>
      <c r="AB53" s="2">
        <v>2</v>
      </c>
      <c r="AC53" s="2">
        <v>51</v>
      </c>
      <c r="AD53" s="2">
        <v>-49</v>
      </c>
      <c r="AE53" s="2">
        <v>6</v>
      </c>
      <c r="AF53" s="2">
        <v>48</v>
      </c>
      <c r="AG53" s="2">
        <v>-42</v>
      </c>
    </row>
    <row r="54" spans="21:33">
      <c r="U54" s="1" t="s">
        <v>86</v>
      </c>
      <c r="V54" s="2">
        <v>4</v>
      </c>
      <c r="W54" s="2">
        <v>44</v>
      </c>
      <c r="X54" s="2">
        <v>-40</v>
      </c>
      <c r="Y54" s="2">
        <v>5</v>
      </c>
      <c r="Z54" s="2">
        <v>45</v>
      </c>
      <c r="AA54" s="2">
        <v>-40</v>
      </c>
      <c r="AB54" s="2">
        <v>5</v>
      </c>
      <c r="AC54" s="2">
        <v>55</v>
      </c>
      <c r="AD54" s="2">
        <v>-50</v>
      </c>
      <c r="AE54" s="2">
        <v>5</v>
      </c>
      <c r="AF54" s="2">
        <v>66</v>
      </c>
      <c r="AG54" s="2">
        <v>-61</v>
      </c>
    </row>
    <row r="55" spans="21:33">
      <c r="U55" s="1" t="s">
        <v>87</v>
      </c>
      <c r="V55" s="2">
        <v>8</v>
      </c>
      <c r="W55" s="2">
        <v>43</v>
      </c>
      <c r="X55" s="2">
        <v>-35</v>
      </c>
      <c r="Y55" s="2">
        <v>4</v>
      </c>
      <c r="Z55" s="2">
        <v>56</v>
      </c>
      <c r="AA55" s="2">
        <v>-52</v>
      </c>
      <c r="AB55" s="2">
        <v>5</v>
      </c>
      <c r="AC55" s="2">
        <v>58</v>
      </c>
      <c r="AD55" s="2">
        <v>-53</v>
      </c>
      <c r="AE55" s="2">
        <v>2</v>
      </c>
      <c r="AF55" s="2">
        <v>60</v>
      </c>
      <c r="AG55" s="2">
        <v>-58</v>
      </c>
    </row>
    <row r="56" spans="21:33">
      <c r="U56" s="1" t="s">
        <v>88</v>
      </c>
      <c r="V56" s="2">
        <v>4</v>
      </c>
      <c r="W56" s="2">
        <v>51</v>
      </c>
      <c r="X56" s="2">
        <v>-47</v>
      </c>
      <c r="Y56" s="2">
        <v>8</v>
      </c>
      <c r="Z56" s="2">
        <v>50</v>
      </c>
      <c r="AA56" s="2">
        <v>-42</v>
      </c>
      <c r="AB56" s="2">
        <v>6</v>
      </c>
      <c r="AC56" s="2">
        <v>50</v>
      </c>
      <c r="AD56" s="2">
        <v>-44</v>
      </c>
      <c r="AE56" s="2">
        <v>5</v>
      </c>
      <c r="AF56" s="2">
        <v>68</v>
      </c>
      <c r="AG56" s="2">
        <v>-63</v>
      </c>
    </row>
    <row r="57" spans="21:33">
      <c r="U57" s="1" t="s">
        <v>89</v>
      </c>
      <c r="V57" s="2">
        <v>9</v>
      </c>
      <c r="W57" s="2">
        <v>38</v>
      </c>
      <c r="X57" s="2">
        <v>-29</v>
      </c>
      <c r="Y57" s="2">
        <v>5</v>
      </c>
      <c r="Z57" s="2">
        <v>48</v>
      </c>
      <c r="AA57" s="2">
        <v>-43</v>
      </c>
      <c r="AB57" s="2">
        <v>4</v>
      </c>
      <c r="AC57" s="2">
        <v>55</v>
      </c>
      <c r="AD57" s="2">
        <v>-51</v>
      </c>
      <c r="AE57" s="2">
        <v>2</v>
      </c>
      <c r="AF57" s="2">
        <v>61</v>
      </c>
      <c r="AG57" s="2">
        <v>-59</v>
      </c>
    </row>
    <row r="58" spans="21:33">
      <c r="U58" s="1" t="s">
        <v>90</v>
      </c>
      <c r="V58" s="2">
        <v>4</v>
      </c>
      <c r="W58" s="2">
        <v>48</v>
      </c>
      <c r="X58" s="2">
        <v>-44</v>
      </c>
      <c r="Y58" s="2">
        <v>11</v>
      </c>
      <c r="Z58" s="2">
        <v>47</v>
      </c>
      <c r="AA58" s="2">
        <v>-36</v>
      </c>
      <c r="AB58" s="2">
        <v>5</v>
      </c>
      <c r="AC58" s="2">
        <v>50</v>
      </c>
      <c r="AD58" s="2">
        <v>-45</v>
      </c>
      <c r="AE58" s="2">
        <v>2</v>
      </c>
      <c r="AF58" s="2">
        <v>68</v>
      </c>
      <c r="AG58" s="2">
        <v>-66</v>
      </c>
    </row>
    <row r="59" spans="21:33">
      <c r="U59" s="1" t="s">
        <v>91</v>
      </c>
      <c r="V59" s="2">
        <v>4</v>
      </c>
      <c r="W59" s="2">
        <v>44</v>
      </c>
      <c r="X59" s="2">
        <v>-40</v>
      </c>
      <c r="Y59" s="2">
        <v>6</v>
      </c>
      <c r="Z59" s="2">
        <v>55</v>
      </c>
      <c r="AA59" s="2">
        <v>-49</v>
      </c>
      <c r="AB59" s="2">
        <v>2</v>
      </c>
      <c r="AC59" s="2">
        <v>61</v>
      </c>
      <c r="AD59" s="2">
        <v>-59</v>
      </c>
      <c r="AE59" s="2">
        <v>4</v>
      </c>
      <c r="AF59" s="2">
        <v>62</v>
      </c>
      <c r="AG59" s="2">
        <v>-58</v>
      </c>
    </row>
    <row r="60" spans="21:33">
      <c r="U60" s="1" t="s">
        <v>92</v>
      </c>
      <c r="V60" s="2">
        <v>6</v>
      </c>
      <c r="W60" s="2">
        <v>49</v>
      </c>
      <c r="X60" s="2">
        <v>-43</v>
      </c>
      <c r="Y60" s="2">
        <v>7</v>
      </c>
      <c r="Z60" s="2">
        <v>44</v>
      </c>
      <c r="AA60" s="2">
        <v>-37</v>
      </c>
      <c r="AB60" s="2">
        <v>3</v>
      </c>
      <c r="AC60" s="2">
        <v>61</v>
      </c>
      <c r="AD60" s="2">
        <v>-58</v>
      </c>
      <c r="AE60" s="2">
        <v>2</v>
      </c>
      <c r="AF60" s="2">
        <v>77</v>
      </c>
      <c r="AG60" s="2">
        <v>-75</v>
      </c>
    </row>
    <row r="61" spans="21:33">
      <c r="U61" s="1" t="s">
        <v>93</v>
      </c>
      <c r="V61" s="2">
        <v>7</v>
      </c>
      <c r="W61" s="2">
        <v>50</v>
      </c>
      <c r="X61" s="2">
        <v>-43</v>
      </c>
      <c r="Y61" s="2">
        <v>5</v>
      </c>
      <c r="Z61" s="2">
        <v>55</v>
      </c>
      <c r="AA61" s="2">
        <v>-50</v>
      </c>
      <c r="AB61" s="2">
        <v>5</v>
      </c>
      <c r="AC61" s="2">
        <v>56</v>
      </c>
      <c r="AD61" s="2">
        <v>-51</v>
      </c>
      <c r="AE61" s="2">
        <v>3</v>
      </c>
      <c r="AF61" s="2">
        <v>62</v>
      </c>
      <c r="AG61" s="2">
        <v>-59</v>
      </c>
    </row>
    <row r="62" spans="21:33">
      <c r="U62" s="1" t="s">
        <v>94</v>
      </c>
      <c r="V62" s="2">
        <v>7</v>
      </c>
      <c r="W62" s="2">
        <v>45</v>
      </c>
      <c r="X62" s="2">
        <v>-38</v>
      </c>
      <c r="Y62" s="2">
        <v>5</v>
      </c>
      <c r="Z62" s="2">
        <v>53</v>
      </c>
      <c r="AA62" s="2">
        <v>-48</v>
      </c>
      <c r="AB62" s="2">
        <v>4</v>
      </c>
      <c r="AC62" s="2">
        <v>51</v>
      </c>
      <c r="AD62" s="2">
        <v>-47</v>
      </c>
      <c r="AE62" s="2">
        <v>8</v>
      </c>
      <c r="AF62" s="2">
        <v>58</v>
      </c>
      <c r="AG62" s="2">
        <v>-50</v>
      </c>
    </row>
    <row r="63" spans="21:33">
      <c r="U63" s="1" t="s">
        <v>95</v>
      </c>
      <c r="V63" s="2">
        <v>6</v>
      </c>
      <c r="W63" s="2">
        <v>50</v>
      </c>
      <c r="X63" s="2">
        <v>-44</v>
      </c>
      <c r="Y63" s="2">
        <v>5</v>
      </c>
      <c r="Z63" s="2">
        <v>43</v>
      </c>
      <c r="AA63" s="2">
        <v>-38</v>
      </c>
      <c r="AB63" s="2">
        <v>3</v>
      </c>
      <c r="AC63" s="2">
        <v>53</v>
      </c>
      <c r="AD63" s="2">
        <v>-50</v>
      </c>
      <c r="AE63" s="2">
        <v>3</v>
      </c>
      <c r="AF63" s="2">
        <v>57</v>
      </c>
      <c r="AG63" s="2">
        <v>-54</v>
      </c>
    </row>
    <row r="64" spans="21:33">
      <c r="U64" s="1" t="s">
        <v>96</v>
      </c>
      <c r="V64" s="2">
        <v>4</v>
      </c>
      <c r="W64" s="2">
        <v>49</v>
      </c>
      <c r="X64" s="2">
        <v>-45</v>
      </c>
      <c r="Y64" s="2">
        <v>4</v>
      </c>
      <c r="Z64" s="2">
        <v>46</v>
      </c>
      <c r="AA64" s="2">
        <v>-42</v>
      </c>
      <c r="AB64" s="2">
        <v>5</v>
      </c>
      <c r="AC64" s="2">
        <v>48</v>
      </c>
      <c r="AD64" s="2">
        <v>-43</v>
      </c>
      <c r="AE64" s="2">
        <v>5</v>
      </c>
      <c r="AF64" s="2">
        <v>58</v>
      </c>
      <c r="AG64" s="2">
        <v>-53</v>
      </c>
    </row>
    <row r="65" spans="1:33">
      <c r="U65" s="1" t="s">
        <v>97</v>
      </c>
      <c r="V65" s="2">
        <v>6</v>
      </c>
      <c r="W65" s="2">
        <v>38</v>
      </c>
      <c r="X65" s="2">
        <v>-32</v>
      </c>
      <c r="Y65" s="2">
        <v>6</v>
      </c>
      <c r="Z65" s="2">
        <v>46</v>
      </c>
      <c r="AA65" s="2">
        <v>-40</v>
      </c>
      <c r="AB65" s="2">
        <v>6</v>
      </c>
      <c r="AC65" s="2">
        <v>48</v>
      </c>
      <c r="AD65" s="2">
        <v>-42</v>
      </c>
      <c r="AE65" s="2">
        <v>4</v>
      </c>
      <c r="AF65" s="2">
        <v>51</v>
      </c>
      <c r="AG65" s="2">
        <v>-47</v>
      </c>
    </row>
    <row r="66" spans="1:33">
      <c r="U66" s="1" t="s">
        <v>98</v>
      </c>
      <c r="V66" s="2">
        <v>5</v>
      </c>
      <c r="W66" s="2">
        <v>42</v>
      </c>
      <c r="X66" s="2">
        <v>-37</v>
      </c>
      <c r="Y66" s="2">
        <v>9</v>
      </c>
      <c r="Z66" s="2">
        <v>43</v>
      </c>
      <c r="AA66" s="2">
        <v>-34</v>
      </c>
      <c r="AB66" s="2">
        <v>6</v>
      </c>
      <c r="AC66" s="2">
        <v>44</v>
      </c>
      <c r="AD66" s="2">
        <v>-38</v>
      </c>
      <c r="AE66" s="2">
        <v>7</v>
      </c>
      <c r="AF66" s="2">
        <v>47</v>
      </c>
      <c r="AG66" s="2">
        <v>-40</v>
      </c>
    </row>
    <row r="67" spans="1:33">
      <c r="U67" s="1" t="s">
        <v>99</v>
      </c>
      <c r="V67" s="2">
        <v>7</v>
      </c>
      <c r="W67" s="2">
        <v>40</v>
      </c>
      <c r="X67" s="2">
        <v>-33</v>
      </c>
      <c r="Y67" s="2">
        <v>2</v>
      </c>
      <c r="Z67" s="2">
        <v>46</v>
      </c>
      <c r="AA67" s="2">
        <v>-44</v>
      </c>
      <c r="AB67" s="2">
        <v>9</v>
      </c>
      <c r="AC67" s="2">
        <v>40</v>
      </c>
      <c r="AD67" s="2">
        <v>-31</v>
      </c>
      <c r="AE67" s="2">
        <v>5</v>
      </c>
      <c r="AF67" s="2">
        <v>54</v>
      </c>
      <c r="AG67" s="2">
        <v>-49</v>
      </c>
    </row>
    <row r="68" spans="1:33">
      <c r="A68" s="3" t="str">
        <f>HYPERLINK("#'ToC'!B8", "Table of Contents")</f>
        <v>Table of Contents</v>
      </c>
      <c r="U68" s="1" t="s">
        <v>100</v>
      </c>
      <c r="V68" s="2">
        <v>5</v>
      </c>
      <c r="W68" s="2">
        <v>48</v>
      </c>
      <c r="X68" s="2">
        <v>-43</v>
      </c>
      <c r="Y68" s="2">
        <v>8</v>
      </c>
      <c r="Z68" s="2">
        <v>50</v>
      </c>
      <c r="AA68" s="2">
        <v>-42</v>
      </c>
      <c r="AB68" s="2">
        <v>4</v>
      </c>
      <c r="AC68" s="2">
        <v>41</v>
      </c>
      <c r="AD68" s="2">
        <v>-37</v>
      </c>
      <c r="AE68" s="2">
        <v>3</v>
      </c>
      <c r="AF68" s="2">
        <v>59</v>
      </c>
      <c r="AG68" s="2">
        <v>-56</v>
      </c>
    </row>
    <row r="69" spans="1:33">
      <c r="U69" s="1" t="s">
        <v>101</v>
      </c>
      <c r="V69" s="2">
        <v>3</v>
      </c>
      <c r="W69" s="2">
        <v>49</v>
      </c>
      <c r="X69" s="2">
        <v>-46</v>
      </c>
      <c r="Y69" s="2">
        <v>4</v>
      </c>
      <c r="Z69" s="2">
        <v>46</v>
      </c>
      <c r="AA69" s="2">
        <v>-42</v>
      </c>
      <c r="AB69" s="2">
        <v>6</v>
      </c>
      <c r="AC69" s="2">
        <v>51</v>
      </c>
      <c r="AD69" s="2">
        <v>-45</v>
      </c>
      <c r="AE69" s="2">
        <v>6</v>
      </c>
      <c r="AF69" s="2">
        <v>54</v>
      </c>
      <c r="AG69" s="2">
        <v>-48</v>
      </c>
    </row>
    <row r="70" spans="1:33">
      <c r="U70" s="1" t="s">
        <v>102</v>
      </c>
      <c r="V70" s="2">
        <v>1</v>
      </c>
      <c r="W70" s="2">
        <v>54</v>
      </c>
      <c r="X70" s="2">
        <v>-53</v>
      </c>
      <c r="Y70" s="2">
        <v>6</v>
      </c>
      <c r="Z70" s="2">
        <v>55</v>
      </c>
      <c r="AA70" s="2">
        <v>-49</v>
      </c>
      <c r="AB70" s="2">
        <v>6</v>
      </c>
      <c r="AC70" s="2">
        <v>53</v>
      </c>
      <c r="AD70" s="2">
        <v>-47</v>
      </c>
      <c r="AE70" s="2">
        <v>4</v>
      </c>
      <c r="AF70" s="2">
        <v>61</v>
      </c>
      <c r="AG70" s="2">
        <v>-57</v>
      </c>
    </row>
    <row r="71" spans="1:33">
      <c r="U71" s="1" t="s">
        <v>103</v>
      </c>
      <c r="V71" s="2">
        <v>3</v>
      </c>
      <c r="W71" s="2">
        <v>56</v>
      </c>
      <c r="X71" s="2">
        <v>-53</v>
      </c>
      <c r="Y71" s="2">
        <v>8</v>
      </c>
      <c r="Z71" s="2">
        <v>51</v>
      </c>
      <c r="AA71" s="2">
        <v>-43</v>
      </c>
      <c r="AB71" s="2">
        <v>6</v>
      </c>
      <c r="AC71" s="2">
        <v>63</v>
      </c>
      <c r="AD71" s="2">
        <v>-57</v>
      </c>
      <c r="AE71" s="2">
        <v>3</v>
      </c>
      <c r="AF71" s="2">
        <v>77</v>
      </c>
      <c r="AG71" s="2">
        <v>-74</v>
      </c>
    </row>
    <row r="72" spans="1:33">
      <c r="U72" s="1" t="s">
        <v>104</v>
      </c>
      <c r="V72" s="2">
        <v>9</v>
      </c>
      <c r="W72" s="2">
        <v>45</v>
      </c>
      <c r="X72" s="2">
        <v>-36</v>
      </c>
      <c r="Y72" s="2">
        <v>8</v>
      </c>
      <c r="Z72" s="2">
        <v>58</v>
      </c>
      <c r="AA72" s="2">
        <v>-50</v>
      </c>
      <c r="AB72" s="2">
        <v>4</v>
      </c>
      <c r="AC72" s="2">
        <v>65</v>
      </c>
      <c r="AD72" s="2">
        <v>-61</v>
      </c>
      <c r="AE72" s="2">
        <v>2</v>
      </c>
      <c r="AF72" s="2">
        <v>74</v>
      </c>
      <c r="AG72" s="2">
        <v>-72</v>
      </c>
    </row>
    <row r="73" spans="1:33">
      <c r="U73" s="1" t="s">
        <v>105</v>
      </c>
      <c r="V73" s="2">
        <v>6</v>
      </c>
      <c r="W73" s="2">
        <v>48</v>
      </c>
      <c r="X73" s="2">
        <v>-42</v>
      </c>
      <c r="Y73" s="2">
        <v>5</v>
      </c>
      <c r="Z73" s="2">
        <v>61</v>
      </c>
      <c r="AA73" s="2">
        <v>-56</v>
      </c>
      <c r="AB73" s="2">
        <v>7</v>
      </c>
      <c r="AC73" s="2">
        <v>60</v>
      </c>
      <c r="AD73" s="2">
        <v>-53</v>
      </c>
      <c r="AE73" s="2">
        <v>4</v>
      </c>
      <c r="AF73" s="2">
        <v>74</v>
      </c>
      <c r="AG73" s="2">
        <v>-70</v>
      </c>
    </row>
    <row r="74" spans="1:33">
      <c r="U74" s="1" t="s">
        <v>106</v>
      </c>
      <c r="V74" s="2">
        <v>5</v>
      </c>
      <c r="W74" s="2">
        <v>57</v>
      </c>
      <c r="X74" s="2">
        <v>-52</v>
      </c>
      <c r="Y74" s="2">
        <v>5</v>
      </c>
      <c r="Z74" s="2">
        <v>57</v>
      </c>
      <c r="AA74" s="2">
        <v>-52</v>
      </c>
      <c r="AB74" s="2">
        <v>4</v>
      </c>
      <c r="AC74" s="2">
        <v>68</v>
      </c>
      <c r="AD74" s="2">
        <v>-64</v>
      </c>
      <c r="AE74" s="2">
        <v>2</v>
      </c>
      <c r="AF74" s="2">
        <v>75</v>
      </c>
      <c r="AG74" s="2">
        <v>-73</v>
      </c>
    </row>
    <row r="75" spans="1:33">
      <c r="U75" s="1" t="s">
        <v>107</v>
      </c>
      <c r="V75" s="2">
        <v>7</v>
      </c>
      <c r="W75" s="2">
        <v>46</v>
      </c>
      <c r="X75" s="2">
        <v>-39</v>
      </c>
      <c r="Y75" s="2">
        <v>7</v>
      </c>
      <c r="Z75" s="2">
        <v>59</v>
      </c>
      <c r="AA75" s="2">
        <v>-52</v>
      </c>
      <c r="AB75" s="2">
        <v>5</v>
      </c>
      <c r="AC75" s="2">
        <v>68</v>
      </c>
      <c r="AD75" s="2">
        <v>-63</v>
      </c>
      <c r="AE75" s="2">
        <v>2</v>
      </c>
      <c r="AF75" s="2">
        <v>70</v>
      </c>
      <c r="AG75" s="2">
        <v>-68</v>
      </c>
    </row>
    <row r="76" spans="1:33">
      <c r="U76" s="1" t="s">
        <v>108</v>
      </c>
      <c r="V76" s="2">
        <v>6</v>
      </c>
      <c r="W76" s="2">
        <v>47</v>
      </c>
      <c r="X76" s="2">
        <v>-41</v>
      </c>
      <c r="Y76" s="2">
        <v>7</v>
      </c>
      <c r="Z76" s="2">
        <v>50</v>
      </c>
      <c r="AA76" s="2">
        <v>-43</v>
      </c>
      <c r="AB76" s="2">
        <v>1</v>
      </c>
      <c r="AC76" s="2">
        <v>64</v>
      </c>
      <c r="AD76" s="2">
        <v>-63</v>
      </c>
      <c r="AE76" s="2">
        <v>5</v>
      </c>
      <c r="AF76" s="2">
        <v>58</v>
      </c>
      <c r="AG76" s="2">
        <v>-53</v>
      </c>
    </row>
    <row r="77" spans="1:33">
      <c r="U77" s="1" t="s">
        <v>109</v>
      </c>
      <c r="V77" s="2">
        <v>10</v>
      </c>
      <c r="W77" s="2">
        <v>52</v>
      </c>
      <c r="X77" s="2">
        <v>-42</v>
      </c>
      <c r="Y77" s="2">
        <v>11</v>
      </c>
      <c r="Z77" s="2">
        <v>52</v>
      </c>
      <c r="AA77" s="2">
        <v>-41</v>
      </c>
      <c r="AB77" s="2">
        <v>6</v>
      </c>
      <c r="AC77" s="2">
        <v>60</v>
      </c>
      <c r="AD77" s="2">
        <v>-54</v>
      </c>
      <c r="AE77" s="2">
        <v>8</v>
      </c>
      <c r="AF77" s="2">
        <v>63</v>
      </c>
      <c r="AG77" s="2">
        <v>-55</v>
      </c>
    </row>
    <row r="78" spans="1:33">
      <c r="U78" s="1" t="s">
        <v>110</v>
      </c>
      <c r="V78" s="2">
        <v>7</v>
      </c>
      <c r="W78" s="2">
        <v>50</v>
      </c>
      <c r="X78" s="2">
        <v>-43</v>
      </c>
      <c r="Y78" s="2">
        <v>8</v>
      </c>
      <c r="Z78" s="2">
        <v>48</v>
      </c>
      <c r="AA78" s="2">
        <v>-40</v>
      </c>
      <c r="AB78" s="2">
        <v>7</v>
      </c>
      <c r="AC78" s="2">
        <v>53</v>
      </c>
      <c r="AD78" s="2">
        <v>-46</v>
      </c>
      <c r="AE78" s="2">
        <v>4</v>
      </c>
      <c r="AF78" s="2">
        <v>68</v>
      </c>
      <c r="AG78" s="2">
        <v>-64</v>
      </c>
    </row>
    <row r="79" spans="1:33">
      <c r="U79" s="1" t="s">
        <v>111</v>
      </c>
      <c r="V79" s="2">
        <v>5</v>
      </c>
      <c r="W79" s="2">
        <v>50</v>
      </c>
      <c r="X79" s="2">
        <v>-45</v>
      </c>
      <c r="Y79" s="2">
        <v>6</v>
      </c>
      <c r="Z79" s="2">
        <v>55</v>
      </c>
      <c r="AA79" s="2">
        <v>-49</v>
      </c>
      <c r="AB79" s="2">
        <v>9</v>
      </c>
      <c r="AC79" s="2">
        <v>48</v>
      </c>
      <c r="AD79" s="2">
        <v>-39</v>
      </c>
      <c r="AE79" s="2">
        <v>4</v>
      </c>
      <c r="AF79" s="2">
        <v>55</v>
      </c>
      <c r="AG79" s="2">
        <v>-51</v>
      </c>
    </row>
    <row r="80" spans="1:33">
      <c r="U80" s="1" t="s">
        <v>112</v>
      </c>
      <c r="V80" s="2">
        <v>6</v>
      </c>
      <c r="W80" s="2">
        <v>51</v>
      </c>
      <c r="X80" s="2">
        <v>-45</v>
      </c>
      <c r="Y80" s="2">
        <v>9</v>
      </c>
      <c r="Z80" s="2">
        <v>53</v>
      </c>
      <c r="AA80" s="2">
        <v>-44</v>
      </c>
      <c r="AB80" s="2">
        <v>6</v>
      </c>
      <c r="AC80" s="2">
        <v>56</v>
      </c>
      <c r="AD80" s="2">
        <v>-50</v>
      </c>
      <c r="AE80" s="2">
        <v>4</v>
      </c>
      <c r="AF80" s="2">
        <v>55</v>
      </c>
      <c r="AG80" s="2">
        <v>-51</v>
      </c>
    </row>
    <row r="81" spans="21:33">
      <c r="U81" s="1" t="s">
        <v>113</v>
      </c>
      <c r="V81" s="2">
        <v>4</v>
      </c>
      <c r="W81" s="2">
        <v>49</v>
      </c>
      <c r="X81" s="2">
        <v>-45</v>
      </c>
      <c r="Y81" s="2">
        <v>8</v>
      </c>
      <c r="Z81" s="2">
        <v>44</v>
      </c>
      <c r="AA81" s="2">
        <v>-36</v>
      </c>
      <c r="AB81" s="2">
        <v>2</v>
      </c>
      <c r="AC81" s="2">
        <v>51</v>
      </c>
      <c r="AD81" s="2">
        <v>-49</v>
      </c>
      <c r="AE81" s="2">
        <v>4</v>
      </c>
      <c r="AF81" s="2">
        <v>58</v>
      </c>
      <c r="AG81" s="2">
        <v>-54</v>
      </c>
    </row>
    <row r="82" spans="21:33">
      <c r="U82" s="1" t="s">
        <v>114</v>
      </c>
      <c r="V82" s="2">
        <v>6</v>
      </c>
      <c r="W82" s="2">
        <v>57</v>
      </c>
      <c r="X82" s="2">
        <v>-51</v>
      </c>
      <c r="Y82" s="2">
        <v>8</v>
      </c>
      <c r="Z82" s="2">
        <v>45</v>
      </c>
      <c r="AA82" s="2">
        <v>-37</v>
      </c>
      <c r="AB82" s="2">
        <v>4</v>
      </c>
      <c r="AC82" s="2">
        <v>57</v>
      </c>
      <c r="AD82" s="2">
        <v>-53</v>
      </c>
      <c r="AE82" s="2">
        <v>6</v>
      </c>
      <c r="AF82" s="2">
        <v>61</v>
      </c>
      <c r="AG82" s="2">
        <v>-55</v>
      </c>
    </row>
    <row r="83" spans="21:33">
      <c r="U83" s="1" t="s">
        <v>115</v>
      </c>
      <c r="V83" s="2">
        <v>1</v>
      </c>
      <c r="W83" s="2">
        <v>56</v>
      </c>
      <c r="X83" s="2">
        <v>-55</v>
      </c>
      <c r="Y83" s="2">
        <v>6</v>
      </c>
      <c r="Z83" s="2">
        <v>46</v>
      </c>
      <c r="AA83" s="2">
        <v>-40</v>
      </c>
      <c r="AB83" s="2">
        <v>4</v>
      </c>
      <c r="AC83" s="2">
        <v>65</v>
      </c>
      <c r="AD83" s="2">
        <v>-61</v>
      </c>
      <c r="AE83" s="2">
        <v>7</v>
      </c>
      <c r="AF83" s="2">
        <v>60</v>
      </c>
      <c r="AG83" s="2">
        <v>-53</v>
      </c>
    </row>
    <row r="84" spans="21:33">
      <c r="U84" s="1" t="s">
        <v>116</v>
      </c>
      <c r="V84" s="2">
        <v>6</v>
      </c>
      <c r="W84" s="2">
        <v>54</v>
      </c>
      <c r="X84" s="2">
        <v>-48</v>
      </c>
      <c r="Y84" s="2">
        <v>4</v>
      </c>
      <c r="Z84" s="2">
        <v>48</v>
      </c>
      <c r="AA84" s="2">
        <v>-44</v>
      </c>
      <c r="AB84" s="2">
        <v>8</v>
      </c>
      <c r="AC84" s="2">
        <v>50</v>
      </c>
      <c r="AD84" s="2">
        <v>-42</v>
      </c>
      <c r="AE84" s="2">
        <v>3</v>
      </c>
      <c r="AF84" s="2">
        <v>66</v>
      </c>
      <c r="AG84" s="2">
        <v>-63</v>
      </c>
    </row>
    <row r="85" spans="21:33">
      <c r="U85" s="1" t="s">
        <v>117</v>
      </c>
      <c r="V85" s="2">
        <v>6</v>
      </c>
      <c r="W85" s="2">
        <v>59</v>
      </c>
      <c r="X85" s="2">
        <v>-53</v>
      </c>
      <c r="Y85" s="2">
        <v>4</v>
      </c>
      <c r="Z85" s="2">
        <v>52</v>
      </c>
      <c r="AA85" s="2">
        <v>-48</v>
      </c>
      <c r="AB85" s="2">
        <v>8</v>
      </c>
      <c r="AC85" s="2">
        <v>57</v>
      </c>
      <c r="AD85" s="2">
        <v>-49</v>
      </c>
      <c r="AE85" s="2">
        <v>3</v>
      </c>
      <c r="AF85" s="2">
        <v>80</v>
      </c>
      <c r="AG85" s="2">
        <v>-77</v>
      </c>
    </row>
    <row r="86" spans="21:33">
      <c r="U86" s="1" t="s">
        <v>118</v>
      </c>
      <c r="V86" s="2">
        <v>7</v>
      </c>
      <c r="W86" s="2">
        <v>45</v>
      </c>
      <c r="X86" s="2">
        <v>-38</v>
      </c>
      <c r="Y86" s="2">
        <v>3</v>
      </c>
      <c r="Z86" s="2">
        <v>53</v>
      </c>
      <c r="AA86" s="2">
        <v>-50</v>
      </c>
      <c r="AB86" s="2">
        <v>7</v>
      </c>
      <c r="AC86" s="2">
        <v>58</v>
      </c>
      <c r="AD86" s="2">
        <v>-51</v>
      </c>
      <c r="AE86" s="2">
        <v>2</v>
      </c>
      <c r="AF86" s="2">
        <v>72</v>
      </c>
      <c r="AG86" s="2">
        <v>-70</v>
      </c>
    </row>
    <row r="87" spans="21:33">
      <c r="U87" s="1" t="s">
        <v>119</v>
      </c>
      <c r="V87" s="2">
        <v>4</v>
      </c>
      <c r="W87" s="2">
        <v>44</v>
      </c>
      <c r="X87" s="2">
        <v>-40</v>
      </c>
      <c r="Y87" s="2">
        <v>7</v>
      </c>
      <c r="Z87" s="2">
        <v>42</v>
      </c>
      <c r="AA87" s="2">
        <v>-35</v>
      </c>
      <c r="AB87" s="2">
        <v>7</v>
      </c>
      <c r="AC87" s="2">
        <v>57</v>
      </c>
      <c r="AD87" s="2">
        <v>-50</v>
      </c>
      <c r="AE87" s="2">
        <v>5</v>
      </c>
      <c r="AF87" s="2">
        <v>67</v>
      </c>
      <c r="AG87" s="2">
        <v>-62</v>
      </c>
    </row>
    <row r="88" spans="21:33">
      <c r="U88" s="1" t="s">
        <v>120</v>
      </c>
      <c r="V88" s="2">
        <v>5</v>
      </c>
      <c r="W88" s="2">
        <v>42</v>
      </c>
      <c r="X88" s="2">
        <v>-37</v>
      </c>
      <c r="Y88" s="2">
        <v>1</v>
      </c>
      <c r="Z88" s="2">
        <v>49</v>
      </c>
      <c r="AA88" s="2">
        <v>-48</v>
      </c>
      <c r="AB88" s="2">
        <v>9</v>
      </c>
      <c r="AC88" s="2">
        <v>53</v>
      </c>
      <c r="AD88" s="2">
        <v>-44</v>
      </c>
      <c r="AE88" s="2">
        <v>2</v>
      </c>
      <c r="AF88" s="2">
        <v>71</v>
      </c>
      <c r="AG88" s="2">
        <v>-69</v>
      </c>
    </row>
    <row r="89" spans="21:33">
      <c r="U89" s="1" t="s">
        <v>121</v>
      </c>
      <c r="V89" s="2">
        <v>7</v>
      </c>
      <c r="W89" s="2">
        <v>45</v>
      </c>
      <c r="X89" s="2">
        <v>-38</v>
      </c>
      <c r="Y89" s="2">
        <v>7</v>
      </c>
      <c r="Z89" s="2">
        <v>49</v>
      </c>
      <c r="AA89" s="2">
        <v>-42</v>
      </c>
      <c r="AB89" s="2">
        <v>3</v>
      </c>
      <c r="AC89" s="2">
        <v>65</v>
      </c>
      <c r="AD89" s="2">
        <v>-62</v>
      </c>
      <c r="AE89" s="2">
        <v>4</v>
      </c>
      <c r="AF89" s="2">
        <v>70</v>
      </c>
      <c r="AG89" s="2">
        <v>-66</v>
      </c>
    </row>
    <row r="90" spans="21:33">
      <c r="U90" s="1" t="s">
        <v>122</v>
      </c>
      <c r="V90" s="2">
        <v>9</v>
      </c>
      <c r="W90" s="2">
        <v>47</v>
      </c>
      <c r="X90" s="2">
        <v>-38</v>
      </c>
      <c r="Y90" s="2">
        <v>10</v>
      </c>
      <c r="Z90" s="2">
        <v>49</v>
      </c>
      <c r="AA90" s="2">
        <v>-39</v>
      </c>
      <c r="AB90" s="2">
        <v>5</v>
      </c>
      <c r="AC90" s="2">
        <v>62</v>
      </c>
      <c r="AD90" s="2">
        <v>-57</v>
      </c>
      <c r="AE90" s="2">
        <v>2</v>
      </c>
      <c r="AF90" s="2">
        <v>70</v>
      </c>
      <c r="AG90" s="2">
        <v>-68</v>
      </c>
    </row>
    <row r="91" spans="21:33">
      <c r="U91" s="1" t="s">
        <v>123</v>
      </c>
      <c r="V91" s="2">
        <v>6</v>
      </c>
      <c r="W91" s="2">
        <v>56</v>
      </c>
      <c r="X91" s="2">
        <v>-50</v>
      </c>
      <c r="Y91" s="2">
        <v>6</v>
      </c>
      <c r="Z91" s="2">
        <v>46</v>
      </c>
      <c r="AA91" s="2">
        <v>-40</v>
      </c>
      <c r="AB91" s="2">
        <v>7</v>
      </c>
      <c r="AC91" s="2">
        <v>64</v>
      </c>
      <c r="AD91" s="2">
        <v>-57</v>
      </c>
      <c r="AE91" s="2">
        <v>4</v>
      </c>
      <c r="AF91" s="2">
        <v>64</v>
      </c>
      <c r="AG91" s="2">
        <v>-60</v>
      </c>
    </row>
    <row r="92" spans="21:33">
      <c r="U92" s="1" t="s">
        <v>124</v>
      </c>
      <c r="V92" s="2">
        <v>5</v>
      </c>
      <c r="W92" s="2">
        <v>51</v>
      </c>
      <c r="X92" s="2">
        <v>-46</v>
      </c>
      <c r="Y92" s="2">
        <v>7</v>
      </c>
      <c r="Z92" s="2">
        <v>55</v>
      </c>
      <c r="AA92" s="2">
        <v>-48</v>
      </c>
      <c r="AB92" s="2">
        <v>4</v>
      </c>
      <c r="AC92" s="2">
        <v>61</v>
      </c>
      <c r="AD92" s="2">
        <v>-57</v>
      </c>
      <c r="AE92" s="2">
        <v>1</v>
      </c>
      <c r="AF92" s="2">
        <v>72</v>
      </c>
      <c r="AG92" s="2">
        <v>-71</v>
      </c>
    </row>
    <row r="93" spans="21:33">
      <c r="U93" s="1" t="s">
        <v>125</v>
      </c>
      <c r="V93" s="2">
        <v>4</v>
      </c>
      <c r="W93" s="2">
        <v>54</v>
      </c>
      <c r="X93" s="2">
        <v>-50</v>
      </c>
      <c r="Y93" s="2">
        <v>3</v>
      </c>
      <c r="Z93" s="2">
        <v>63</v>
      </c>
      <c r="AA93" s="2">
        <v>-60</v>
      </c>
      <c r="AB93" s="2">
        <v>7</v>
      </c>
      <c r="AC93" s="2">
        <v>57</v>
      </c>
      <c r="AD93" s="2">
        <v>-50</v>
      </c>
      <c r="AE93" s="2">
        <v>2</v>
      </c>
      <c r="AF93" s="2">
        <v>74</v>
      </c>
      <c r="AG93" s="2">
        <v>-72</v>
      </c>
    </row>
    <row r="94" spans="21:33">
      <c r="U94" s="1" t="s">
        <v>126</v>
      </c>
      <c r="V94" s="2">
        <v>5</v>
      </c>
      <c r="W94" s="2">
        <v>51</v>
      </c>
      <c r="X94" s="2">
        <v>-46</v>
      </c>
      <c r="Y94" s="2">
        <v>2</v>
      </c>
      <c r="Z94" s="2">
        <v>55</v>
      </c>
      <c r="AA94" s="2">
        <v>-53</v>
      </c>
      <c r="AB94" s="2">
        <v>7</v>
      </c>
      <c r="AC94" s="2">
        <v>62</v>
      </c>
      <c r="AD94" s="2">
        <v>-55</v>
      </c>
      <c r="AE94" s="2">
        <v>1</v>
      </c>
      <c r="AF94" s="2">
        <v>73</v>
      </c>
      <c r="AG94" s="2">
        <v>-72</v>
      </c>
    </row>
    <row r="95" spans="21:33">
      <c r="U95" s="1" t="s">
        <v>127</v>
      </c>
      <c r="V95" s="2">
        <v>8</v>
      </c>
      <c r="W95" s="2">
        <v>51</v>
      </c>
      <c r="X95" s="2">
        <v>-43</v>
      </c>
      <c r="Y95" s="2">
        <v>5</v>
      </c>
      <c r="Z95" s="2">
        <v>60</v>
      </c>
      <c r="AA95" s="2">
        <v>-55</v>
      </c>
      <c r="AB95" s="2">
        <v>6</v>
      </c>
      <c r="AC95" s="2">
        <v>64</v>
      </c>
      <c r="AD95" s="2">
        <v>-58</v>
      </c>
      <c r="AE95" s="2">
        <v>3</v>
      </c>
      <c r="AF95" s="2">
        <v>68</v>
      </c>
      <c r="AG95" s="2">
        <v>-65</v>
      </c>
    </row>
    <row r="96" spans="21:33">
      <c r="U96" s="1" t="s">
        <v>128</v>
      </c>
      <c r="V96" s="2">
        <v>6</v>
      </c>
      <c r="W96" s="2">
        <v>51</v>
      </c>
      <c r="X96" s="2">
        <v>-45</v>
      </c>
      <c r="Y96" s="2">
        <v>5</v>
      </c>
      <c r="Z96" s="2">
        <v>56</v>
      </c>
      <c r="AA96" s="2">
        <v>-51</v>
      </c>
      <c r="AB96" s="2">
        <v>5</v>
      </c>
      <c r="AC96" s="2">
        <v>64</v>
      </c>
      <c r="AD96" s="2">
        <v>-59</v>
      </c>
      <c r="AE96" s="2">
        <v>9</v>
      </c>
      <c r="AF96" s="2">
        <v>62</v>
      </c>
      <c r="AG96" s="2">
        <v>-53</v>
      </c>
    </row>
    <row r="97" spans="21:33">
      <c r="U97" s="1" t="s">
        <v>129</v>
      </c>
      <c r="V97" s="2">
        <v>2</v>
      </c>
      <c r="W97" s="2">
        <v>55</v>
      </c>
      <c r="X97" s="2">
        <v>-53</v>
      </c>
      <c r="Y97" s="2">
        <v>4</v>
      </c>
      <c r="Z97" s="2">
        <v>50</v>
      </c>
      <c r="AA97" s="2">
        <v>-46</v>
      </c>
      <c r="AB97" s="2">
        <v>3</v>
      </c>
      <c r="AC97" s="2">
        <v>57</v>
      </c>
      <c r="AD97" s="2">
        <v>-54</v>
      </c>
      <c r="AE97" s="2">
        <v>4</v>
      </c>
      <c r="AF97" s="2">
        <v>60</v>
      </c>
      <c r="AG97" s="2">
        <v>-56</v>
      </c>
    </row>
    <row r="98" spans="21:33">
      <c r="U98" s="1" t="s">
        <v>130</v>
      </c>
      <c r="V98" s="2">
        <v>4</v>
      </c>
      <c r="W98" s="2">
        <v>52</v>
      </c>
      <c r="X98" s="2">
        <v>-48</v>
      </c>
      <c r="Y98" s="2">
        <v>6</v>
      </c>
      <c r="Z98" s="2">
        <v>54</v>
      </c>
      <c r="AA98" s="2">
        <v>-48</v>
      </c>
      <c r="AB98" s="2">
        <v>8</v>
      </c>
      <c r="AC98" s="2">
        <v>48</v>
      </c>
      <c r="AD98" s="2">
        <v>-40</v>
      </c>
      <c r="AE98" s="2">
        <v>4</v>
      </c>
      <c r="AF98" s="2">
        <v>57</v>
      </c>
      <c r="AG98" s="2">
        <v>-53</v>
      </c>
    </row>
    <row r="99" spans="21:33">
      <c r="U99" s="1" t="s">
        <v>131</v>
      </c>
      <c r="V99" s="2">
        <v>4</v>
      </c>
      <c r="W99" s="2">
        <v>46</v>
      </c>
      <c r="X99" s="2">
        <v>-42</v>
      </c>
      <c r="Y99" s="2">
        <v>6</v>
      </c>
      <c r="Z99" s="2">
        <v>39</v>
      </c>
      <c r="AA99" s="2">
        <v>-33</v>
      </c>
      <c r="AB99" s="2">
        <v>5</v>
      </c>
      <c r="AC99" s="2">
        <v>50</v>
      </c>
      <c r="AD99" s="2">
        <v>-45</v>
      </c>
      <c r="AE99" s="2">
        <v>10</v>
      </c>
      <c r="AF99" s="2">
        <v>50</v>
      </c>
      <c r="AG99" s="2">
        <v>-40</v>
      </c>
    </row>
    <row r="100" spans="21:33">
      <c r="U100" s="1" t="s">
        <v>132</v>
      </c>
      <c r="V100" s="2">
        <v>9</v>
      </c>
      <c r="W100" s="2">
        <v>34</v>
      </c>
      <c r="X100" s="2">
        <v>-25</v>
      </c>
      <c r="Y100" s="2">
        <v>5</v>
      </c>
      <c r="Z100" s="2">
        <v>45</v>
      </c>
      <c r="AA100" s="2">
        <v>-40</v>
      </c>
      <c r="AB100" s="2">
        <v>5</v>
      </c>
      <c r="AC100" s="2">
        <v>43</v>
      </c>
      <c r="AD100" s="2">
        <v>-38</v>
      </c>
      <c r="AE100" s="2">
        <v>4</v>
      </c>
      <c r="AF100" s="2">
        <v>48</v>
      </c>
      <c r="AG100" s="2">
        <v>-44</v>
      </c>
    </row>
    <row r="101" spans="21:33">
      <c r="U101" s="1" t="s">
        <v>133</v>
      </c>
      <c r="V101" s="2">
        <v>8</v>
      </c>
      <c r="W101" s="2">
        <v>41</v>
      </c>
      <c r="X101" s="2">
        <v>-33</v>
      </c>
      <c r="Y101" s="2">
        <v>7</v>
      </c>
      <c r="Z101" s="2">
        <v>48</v>
      </c>
      <c r="AA101" s="2">
        <v>-41</v>
      </c>
      <c r="AB101" s="2">
        <v>10</v>
      </c>
      <c r="AC101" s="2">
        <v>36</v>
      </c>
      <c r="AD101" s="2">
        <v>-26</v>
      </c>
      <c r="AE101" s="2">
        <v>18</v>
      </c>
      <c r="AF101" s="2">
        <v>35</v>
      </c>
      <c r="AG101" s="2">
        <v>-17</v>
      </c>
    </row>
    <row r="102" spans="21:33">
      <c r="U102" s="1" t="s">
        <v>134</v>
      </c>
      <c r="V102" s="2">
        <v>4</v>
      </c>
      <c r="W102" s="2">
        <v>48</v>
      </c>
      <c r="X102" s="2">
        <v>-44</v>
      </c>
      <c r="Y102" s="2">
        <v>8</v>
      </c>
      <c r="Z102" s="2">
        <v>36</v>
      </c>
      <c r="AA102" s="2">
        <v>-28</v>
      </c>
      <c r="AB102" s="2">
        <v>13</v>
      </c>
      <c r="AC102" s="2">
        <v>40</v>
      </c>
      <c r="AD102" s="2">
        <v>-27</v>
      </c>
      <c r="AE102" s="2">
        <v>18</v>
      </c>
      <c r="AF102" s="2">
        <v>34</v>
      </c>
      <c r="AG102" s="2">
        <v>-16</v>
      </c>
    </row>
    <row r="103" spans="21:33">
      <c r="U103" s="1" t="s">
        <v>135</v>
      </c>
      <c r="V103" s="2">
        <v>9</v>
      </c>
      <c r="W103" s="2">
        <v>42</v>
      </c>
      <c r="X103" s="2">
        <v>-33</v>
      </c>
      <c r="Y103" s="2">
        <v>10</v>
      </c>
      <c r="Z103" s="2">
        <v>33</v>
      </c>
      <c r="AA103" s="2">
        <v>-23</v>
      </c>
      <c r="AB103" s="2">
        <v>16</v>
      </c>
      <c r="AC103" s="2">
        <v>32</v>
      </c>
      <c r="AD103" s="2">
        <v>-16</v>
      </c>
      <c r="AE103" s="2">
        <v>27</v>
      </c>
      <c r="AF103" s="2">
        <v>26</v>
      </c>
      <c r="AG103" s="2">
        <v>1</v>
      </c>
    </row>
    <row r="104" spans="21:33">
      <c r="U104" s="1" t="s">
        <v>136</v>
      </c>
      <c r="V104" s="2">
        <v>14</v>
      </c>
      <c r="W104" s="2">
        <v>39</v>
      </c>
      <c r="X104" s="2">
        <v>-25</v>
      </c>
      <c r="Y104" s="2">
        <v>13</v>
      </c>
      <c r="Z104" s="2">
        <v>45</v>
      </c>
      <c r="AA104" s="2">
        <v>-32</v>
      </c>
      <c r="AB104" s="2">
        <v>15</v>
      </c>
      <c r="AC104" s="2">
        <v>36</v>
      </c>
      <c r="AD104" s="2">
        <v>-21</v>
      </c>
      <c r="AE104" s="2">
        <v>21</v>
      </c>
      <c r="AF104" s="2">
        <v>36</v>
      </c>
      <c r="AG104" s="2">
        <v>-15</v>
      </c>
    </row>
    <row r="105" spans="21:33">
      <c r="U105" s="1" t="s">
        <v>137</v>
      </c>
      <c r="V105" s="2">
        <v>11</v>
      </c>
      <c r="W105" s="2">
        <v>45</v>
      </c>
      <c r="X105" s="2">
        <v>-34</v>
      </c>
      <c r="Y105" s="2">
        <v>9</v>
      </c>
      <c r="Z105" s="2">
        <v>37</v>
      </c>
      <c r="AA105" s="2">
        <v>-28</v>
      </c>
      <c r="AB105" s="2">
        <v>12</v>
      </c>
      <c r="AC105" s="2">
        <v>35</v>
      </c>
      <c r="AD105" s="2">
        <v>-23</v>
      </c>
      <c r="AE105" s="2">
        <v>17</v>
      </c>
      <c r="AF105" s="2">
        <v>30</v>
      </c>
      <c r="AG105" s="2">
        <v>-13</v>
      </c>
    </row>
    <row r="106" spans="21:33">
      <c r="U106" s="1" t="s">
        <v>138</v>
      </c>
      <c r="V106" s="2">
        <v>6</v>
      </c>
      <c r="W106" s="2">
        <v>46</v>
      </c>
      <c r="X106" s="2">
        <v>-40</v>
      </c>
      <c r="Y106" s="2">
        <v>10</v>
      </c>
      <c r="Z106" s="2">
        <v>42</v>
      </c>
      <c r="AA106" s="2">
        <v>-32</v>
      </c>
      <c r="AB106" s="2">
        <v>11</v>
      </c>
      <c r="AC106" s="2">
        <v>35</v>
      </c>
      <c r="AD106" s="2">
        <v>-24</v>
      </c>
      <c r="AE106" s="2">
        <v>17</v>
      </c>
      <c r="AF106" s="2">
        <v>34</v>
      </c>
      <c r="AG106" s="2">
        <v>-17</v>
      </c>
    </row>
    <row r="107" spans="21:33">
      <c r="U107" s="1" t="s">
        <v>139</v>
      </c>
      <c r="V107" s="2">
        <v>7</v>
      </c>
      <c r="W107" s="2">
        <v>44</v>
      </c>
      <c r="X107" s="2">
        <v>-37</v>
      </c>
      <c r="Y107" s="2">
        <v>6</v>
      </c>
      <c r="Z107" s="2">
        <v>46</v>
      </c>
      <c r="AA107" s="2">
        <v>-40</v>
      </c>
      <c r="AB107" s="2">
        <v>6</v>
      </c>
      <c r="AC107" s="2">
        <v>35</v>
      </c>
      <c r="AD107" s="2">
        <v>-29</v>
      </c>
      <c r="AE107" s="2">
        <v>7</v>
      </c>
      <c r="AF107" s="2">
        <v>37</v>
      </c>
      <c r="AG107" s="2">
        <v>-30</v>
      </c>
    </row>
    <row r="108" spans="21:33">
      <c r="U108" s="1" t="s">
        <v>140</v>
      </c>
      <c r="V108" s="2">
        <v>5</v>
      </c>
      <c r="W108" s="2">
        <v>41</v>
      </c>
      <c r="X108" s="2">
        <v>-36</v>
      </c>
      <c r="Y108" s="2">
        <v>7</v>
      </c>
      <c r="Z108" s="2">
        <v>33</v>
      </c>
      <c r="AA108" s="2">
        <v>-26</v>
      </c>
      <c r="AB108" s="2">
        <v>9</v>
      </c>
      <c r="AC108" s="2">
        <v>27</v>
      </c>
      <c r="AD108" s="2">
        <v>-18</v>
      </c>
      <c r="AE108" s="2">
        <v>7</v>
      </c>
      <c r="AF108" s="2">
        <v>29</v>
      </c>
      <c r="AG108" s="2">
        <v>-22</v>
      </c>
    </row>
    <row r="109" spans="21:33">
      <c r="U109" s="1" t="s">
        <v>141</v>
      </c>
      <c r="V109" s="2">
        <v>5</v>
      </c>
      <c r="W109" s="2">
        <v>50</v>
      </c>
      <c r="X109" s="2">
        <v>-45</v>
      </c>
      <c r="Y109" s="2">
        <v>5</v>
      </c>
      <c r="Z109" s="2">
        <v>32</v>
      </c>
      <c r="AA109" s="2">
        <v>-27</v>
      </c>
      <c r="AB109" s="2">
        <v>7</v>
      </c>
      <c r="AC109" s="2">
        <v>34</v>
      </c>
      <c r="AD109" s="2">
        <v>-27</v>
      </c>
      <c r="AE109" s="2">
        <v>13</v>
      </c>
      <c r="AF109" s="2">
        <v>37</v>
      </c>
      <c r="AG109" s="2">
        <v>-24</v>
      </c>
    </row>
    <row r="110" spans="21:33">
      <c r="U110" s="1" t="s">
        <v>142</v>
      </c>
      <c r="V110" s="2">
        <v>10</v>
      </c>
      <c r="W110" s="2">
        <v>44</v>
      </c>
      <c r="X110" s="2">
        <v>-34</v>
      </c>
      <c r="Y110" s="2">
        <v>15</v>
      </c>
      <c r="Z110" s="2">
        <v>40</v>
      </c>
      <c r="AA110" s="2">
        <v>-25</v>
      </c>
      <c r="AB110" s="2">
        <v>24</v>
      </c>
      <c r="AC110" s="2">
        <v>37</v>
      </c>
      <c r="AD110" s="2">
        <v>-13</v>
      </c>
      <c r="AE110" s="2">
        <v>27</v>
      </c>
      <c r="AF110" s="2">
        <v>39</v>
      </c>
      <c r="AG110" s="2">
        <v>-12</v>
      </c>
    </row>
    <row r="111" spans="21:33">
      <c r="U111" s="1" t="s">
        <v>143</v>
      </c>
      <c r="V111" s="2">
        <v>20</v>
      </c>
      <c r="W111" s="2">
        <v>31</v>
      </c>
      <c r="X111" s="2">
        <v>-11</v>
      </c>
      <c r="Y111" s="2">
        <v>23</v>
      </c>
      <c r="Z111" s="2">
        <v>27</v>
      </c>
      <c r="AA111" s="2">
        <v>-4</v>
      </c>
      <c r="AB111" s="2">
        <v>22</v>
      </c>
      <c r="AC111" s="2">
        <v>37</v>
      </c>
      <c r="AD111" s="2">
        <v>-15</v>
      </c>
      <c r="AE111" s="2">
        <v>28</v>
      </c>
      <c r="AF111" s="2">
        <v>37</v>
      </c>
      <c r="AG111" s="2">
        <v>-9</v>
      </c>
    </row>
    <row r="112" spans="21:33">
      <c r="U112" s="1" t="s">
        <v>144</v>
      </c>
      <c r="V112" s="2">
        <v>25</v>
      </c>
      <c r="W112" s="2">
        <v>29</v>
      </c>
      <c r="X112" s="2">
        <v>-4</v>
      </c>
      <c r="Y112" s="2">
        <v>23</v>
      </c>
      <c r="Z112" s="2">
        <v>24</v>
      </c>
      <c r="AA112" s="2">
        <v>-1</v>
      </c>
      <c r="AB112" s="2">
        <v>32</v>
      </c>
      <c r="AC112" s="2">
        <v>33</v>
      </c>
      <c r="AD112" s="2">
        <v>-1</v>
      </c>
      <c r="AE112" s="2">
        <v>21</v>
      </c>
      <c r="AF112" s="2">
        <v>16</v>
      </c>
      <c r="AG112" s="2">
        <v>5</v>
      </c>
    </row>
    <row r="113" spans="21:33">
      <c r="U113" s="1" t="s">
        <v>145</v>
      </c>
      <c r="V113" s="2">
        <v>13</v>
      </c>
      <c r="W113" s="2">
        <v>32</v>
      </c>
      <c r="X113" s="2">
        <v>-19</v>
      </c>
      <c r="Y113" s="2">
        <v>13</v>
      </c>
      <c r="Z113" s="2">
        <v>27</v>
      </c>
      <c r="AA113" s="2">
        <v>-14</v>
      </c>
      <c r="AB113" s="2">
        <v>18</v>
      </c>
      <c r="AC113" s="2">
        <v>38</v>
      </c>
      <c r="AD113" s="2">
        <v>-20</v>
      </c>
      <c r="AE113" s="2">
        <v>26</v>
      </c>
      <c r="AF113" s="2">
        <v>31</v>
      </c>
      <c r="AG113" s="2">
        <v>-5</v>
      </c>
    </row>
    <row r="114" spans="21:33">
      <c r="U114" s="1" t="s">
        <v>146</v>
      </c>
      <c r="V114" s="2">
        <v>9</v>
      </c>
      <c r="W114" s="2">
        <v>35</v>
      </c>
      <c r="X114" s="2">
        <v>-26</v>
      </c>
      <c r="Y114" s="2">
        <v>23</v>
      </c>
      <c r="Z114" s="2">
        <v>34</v>
      </c>
      <c r="AA114" s="2">
        <v>-11</v>
      </c>
      <c r="AB114" s="2">
        <v>18</v>
      </c>
      <c r="AC114" s="2">
        <v>33</v>
      </c>
      <c r="AD114" s="2">
        <v>-15</v>
      </c>
      <c r="AE114" s="2">
        <v>16</v>
      </c>
      <c r="AF114" s="2">
        <v>35</v>
      </c>
      <c r="AG114" s="2">
        <v>-19</v>
      </c>
    </row>
    <row r="115" spans="21:33">
      <c r="U115" s="1" t="s">
        <v>147</v>
      </c>
      <c r="V115" s="2">
        <v>13</v>
      </c>
      <c r="W115" s="2">
        <v>27</v>
      </c>
      <c r="X115" s="2">
        <v>-14</v>
      </c>
      <c r="Y115" s="2">
        <v>16</v>
      </c>
      <c r="Z115" s="2">
        <v>41</v>
      </c>
      <c r="AA115" s="2">
        <v>-25</v>
      </c>
      <c r="AB115" s="2">
        <v>15</v>
      </c>
      <c r="AC115" s="2">
        <v>36</v>
      </c>
      <c r="AD115" s="2">
        <v>-21</v>
      </c>
      <c r="AE115" s="2">
        <v>21</v>
      </c>
      <c r="AF115" s="2">
        <v>30</v>
      </c>
      <c r="AG115" s="2">
        <v>-9</v>
      </c>
    </row>
    <row r="116" spans="21:33">
      <c r="U116" s="1" t="s">
        <v>148</v>
      </c>
      <c r="V116" s="2">
        <v>10</v>
      </c>
      <c r="W116" s="2">
        <v>47</v>
      </c>
      <c r="X116" s="2">
        <v>-37</v>
      </c>
      <c r="Y116" s="2">
        <v>15</v>
      </c>
      <c r="Z116" s="2">
        <v>35</v>
      </c>
      <c r="AA116" s="2">
        <v>-20</v>
      </c>
      <c r="AB116" s="2">
        <v>12</v>
      </c>
      <c r="AC116" s="2">
        <v>37</v>
      </c>
      <c r="AD116" s="2">
        <v>-25</v>
      </c>
      <c r="AE116" s="2">
        <v>8</v>
      </c>
      <c r="AF116" s="2">
        <v>40</v>
      </c>
      <c r="AG116" s="2">
        <v>-32</v>
      </c>
    </row>
    <row r="117" spans="21:33">
      <c r="U117" s="1" t="s">
        <v>149</v>
      </c>
      <c r="V117" s="2">
        <v>12</v>
      </c>
      <c r="W117" s="2">
        <v>34</v>
      </c>
      <c r="X117" s="2">
        <v>-22</v>
      </c>
      <c r="Y117" s="2">
        <v>14</v>
      </c>
      <c r="Z117" s="2">
        <v>35</v>
      </c>
      <c r="AA117" s="2">
        <v>-21</v>
      </c>
      <c r="AB117" s="2">
        <v>13</v>
      </c>
      <c r="AC117" s="2">
        <v>32</v>
      </c>
      <c r="AD117" s="2">
        <v>-19</v>
      </c>
      <c r="AE117" s="2">
        <v>7</v>
      </c>
      <c r="AF117" s="2">
        <v>28</v>
      </c>
      <c r="AG117" s="2">
        <v>-21</v>
      </c>
    </row>
    <row r="118" spans="21:33">
      <c r="U118" s="1" t="s">
        <v>150</v>
      </c>
      <c r="V118" s="2">
        <v>8</v>
      </c>
      <c r="W118" s="2">
        <v>46</v>
      </c>
      <c r="X118" s="2">
        <v>-38</v>
      </c>
      <c r="Y118" s="2">
        <v>11</v>
      </c>
      <c r="Z118" s="2">
        <v>34</v>
      </c>
      <c r="AA118" s="2">
        <v>-23</v>
      </c>
      <c r="AB118" s="2">
        <v>8</v>
      </c>
      <c r="AC118" s="2">
        <v>42</v>
      </c>
      <c r="AD118" s="2">
        <v>-34</v>
      </c>
      <c r="AE118" s="2">
        <v>5</v>
      </c>
      <c r="AF118" s="2">
        <v>49</v>
      </c>
      <c r="AG118" s="2">
        <v>-44</v>
      </c>
    </row>
    <row r="119" spans="21:33">
      <c r="U119" s="1" t="s">
        <v>151</v>
      </c>
      <c r="V119" s="2">
        <v>6</v>
      </c>
      <c r="W119" s="2">
        <v>46</v>
      </c>
      <c r="X119" s="2">
        <v>-40</v>
      </c>
      <c r="Y119" s="2">
        <v>6</v>
      </c>
      <c r="Z119" s="2">
        <v>41</v>
      </c>
      <c r="AA119" s="2">
        <v>-35</v>
      </c>
      <c r="AB119" s="2">
        <v>9</v>
      </c>
      <c r="AC119" s="2">
        <v>47</v>
      </c>
      <c r="AD119" s="2">
        <v>-38</v>
      </c>
      <c r="AE119" s="2">
        <v>9</v>
      </c>
      <c r="AF119" s="2">
        <v>41</v>
      </c>
      <c r="AG119" s="2">
        <v>-32</v>
      </c>
    </row>
    <row r="120" spans="21:33">
      <c r="U120" s="1" t="s">
        <v>152</v>
      </c>
      <c r="V120" s="2">
        <v>5</v>
      </c>
      <c r="W120" s="2">
        <v>44</v>
      </c>
      <c r="X120" s="2">
        <v>-39</v>
      </c>
      <c r="Y120" s="2">
        <v>8</v>
      </c>
      <c r="Z120" s="2">
        <v>40</v>
      </c>
      <c r="AA120" s="2">
        <v>-32</v>
      </c>
      <c r="AB120" s="2">
        <v>10</v>
      </c>
      <c r="AC120" s="2">
        <v>48</v>
      </c>
      <c r="AD120" s="2">
        <v>-38</v>
      </c>
      <c r="AE120" s="2">
        <v>13</v>
      </c>
      <c r="AF120" s="2">
        <v>48</v>
      </c>
      <c r="AG120" s="2">
        <v>-35</v>
      </c>
    </row>
    <row r="121" spans="21:33">
      <c r="U121" s="1" t="s">
        <v>153</v>
      </c>
      <c r="V121" s="2">
        <v>6</v>
      </c>
      <c r="W121" s="2">
        <v>47</v>
      </c>
      <c r="X121" s="2">
        <v>-41</v>
      </c>
      <c r="Y121" s="2">
        <v>12</v>
      </c>
      <c r="Z121" s="2">
        <v>47</v>
      </c>
      <c r="AA121" s="2">
        <v>-35</v>
      </c>
      <c r="AB121" s="2">
        <v>4</v>
      </c>
      <c r="AC121" s="2">
        <v>54</v>
      </c>
      <c r="AD121" s="2">
        <v>-50</v>
      </c>
      <c r="AE121" s="2">
        <v>8</v>
      </c>
      <c r="AF121" s="2">
        <v>44</v>
      </c>
      <c r="AG121" s="2">
        <v>-36</v>
      </c>
    </row>
    <row r="122" spans="21:33">
      <c r="U122" s="1" t="s">
        <v>154</v>
      </c>
      <c r="V122" s="2">
        <v>4</v>
      </c>
      <c r="W122" s="2">
        <v>52</v>
      </c>
      <c r="X122" s="2">
        <v>-48</v>
      </c>
      <c r="Y122" s="2">
        <v>11</v>
      </c>
      <c r="Z122" s="2">
        <v>52</v>
      </c>
      <c r="AA122" s="2">
        <v>-41</v>
      </c>
      <c r="AB122" s="2">
        <v>8</v>
      </c>
      <c r="AC122" s="2">
        <v>46</v>
      </c>
      <c r="AD122" s="2">
        <v>-38</v>
      </c>
      <c r="AE122" s="2">
        <v>4</v>
      </c>
      <c r="AF122" s="2">
        <v>65</v>
      </c>
      <c r="AG122" s="2">
        <v>-61</v>
      </c>
    </row>
    <row r="123" spans="21:33">
      <c r="U123" s="1" t="s">
        <v>155</v>
      </c>
      <c r="V123" s="2">
        <v>10</v>
      </c>
      <c r="W123" s="2">
        <v>49</v>
      </c>
      <c r="X123" s="2">
        <v>-39</v>
      </c>
      <c r="Y123" s="2">
        <v>9</v>
      </c>
      <c r="Z123" s="2">
        <v>53</v>
      </c>
      <c r="AA123" s="2">
        <v>-44</v>
      </c>
      <c r="AB123" s="2">
        <v>4</v>
      </c>
      <c r="AC123" s="2">
        <v>58</v>
      </c>
      <c r="AD123" s="2">
        <v>-54</v>
      </c>
      <c r="AE123" s="2">
        <v>8</v>
      </c>
      <c r="AF123" s="2">
        <v>55</v>
      </c>
      <c r="AG123" s="2">
        <v>-47</v>
      </c>
    </row>
    <row r="124" spans="21:33">
      <c r="U124" s="1" t="s">
        <v>156</v>
      </c>
      <c r="V124" s="2">
        <v>9</v>
      </c>
      <c r="W124" s="2">
        <v>42</v>
      </c>
      <c r="X124" s="2">
        <v>-33</v>
      </c>
      <c r="Y124" s="2">
        <v>12</v>
      </c>
      <c r="Z124" s="2">
        <v>40</v>
      </c>
      <c r="AA124" s="2">
        <v>-28</v>
      </c>
      <c r="AB124" s="2">
        <v>2</v>
      </c>
      <c r="AC124" s="2">
        <v>53</v>
      </c>
      <c r="AD124" s="2">
        <v>-51</v>
      </c>
      <c r="AE124" s="2">
        <v>5</v>
      </c>
      <c r="AF124" s="2">
        <v>56</v>
      </c>
      <c r="AG124" s="2">
        <v>-51</v>
      </c>
    </row>
    <row r="125" spans="21:33">
      <c r="U125" s="1" t="s">
        <v>157</v>
      </c>
      <c r="V125" s="2">
        <v>6</v>
      </c>
      <c r="W125" s="2">
        <v>53</v>
      </c>
      <c r="X125" s="2">
        <v>-47</v>
      </c>
      <c r="Y125" s="2">
        <v>7</v>
      </c>
      <c r="Z125" s="2">
        <v>52</v>
      </c>
      <c r="AA125" s="2">
        <v>-45</v>
      </c>
      <c r="AB125" s="2">
        <v>7</v>
      </c>
      <c r="AC125" s="2">
        <v>50</v>
      </c>
      <c r="AD125" s="2">
        <v>-43</v>
      </c>
      <c r="AE125" s="2">
        <v>3</v>
      </c>
      <c r="AF125" s="2">
        <v>64</v>
      </c>
      <c r="AG125" s="2">
        <v>-61</v>
      </c>
    </row>
    <row r="126" spans="21:33">
      <c r="U126" s="1" t="s">
        <v>158</v>
      </c>
      <c r="V126" s="2">
        <v>6</v>
      </c>
      <c r="W126" s="2">
        <v>47</v>
      </c>
      <c r="X126" s="2">
        <v>-41</v>
      </c>
      <c r="Y126" s="2">
        <v>6</v>
      </c>
      <c r="Z126" s="2">
        <v>53</v>
      </c>
      <c r="AA126" s="2">
        <v>-47</v>
      </c>
      <c r="AB126" s="2">
        <v>5</v>
      </c>
      <c r="AC126" s="2">
        <v>61</v>
      </c>
      <c r="AD126" s="2">
        <v>-56</v>
      </c>
      <c r="AE126" s="2">
        <v>4</v>
      </c>
      <c r="AF126" s="2">
        <v>65</v>
      </c>
      <c r="AG126" s="2">
        <v>-61</v>
      </c>
    </row>
    <row r="127" spans="21:33">
      <c r="U127" s="1" t="s">
        <v>159</v>
      </c>
      <c r="V127" s="2">
        <v>4</v>
      </c>
      <c r="W127" s="2">
        <v>46</v>
      </c>
      <c r="X127" s="2">
        <v>-42</v>
      </c>
      <c r="Y127" s="2">
        <v>13</v>
      </c>
      <c r="Z127" s="2">
        <v>50</v>
      </c>
      <c r="AA127" s="2">
        <v>-37</v>
      </c>
      <c r="AB127" s="2">
        <v>6</v>
      </c>
      <c r="AC127" s="2">
        <v>55</v>
      </c>
      <c r="AD127" s="2">
        <v>-49</v>
      </c>
      <c r="AE127" s="2">
        <v>2</v>
      </c>
      <c r="AF127" s="2">
        <v>58</v>
      </c>
      <c r="AG127" s="2">
        <v>-56</v>
      </c>
    </row>
    <row r="128" spans="21:33">
      <c r="U128" s="1" t="s">
        <v>160</v>
      </c>
      <c r="V128" s="2">
        <v>9</v>
      </c>
      <c r="W128" s="2">
        <v>47</v>
      </c>
      <c r="X128" s="2">
        <v>-38</v>
      </c>
      <c r="Y128" s="2">
        <v>9</v>
      </c>
      <c r="Z128" s="2">
        <v>50</v>
      </c>
      <c r="AA128" s="2">
        <v>-41</v>
      </c>
      <c r="AB128" s="2">
        <v>9</v>
      </c>
      <c r="AC128" s="2">
        <v>49</v>
      </c>
      <c r="AD128" s="2">
        <v>-40</v>
      </c>
      <c r="AE128" s="2">
        <v>6</v>
      </c>
      <c r="AF128" s="2">
        <v>56</v>
      </c>
      <c r="AG128" s="2">
        <v>-50</v>
      </c>
    </row>
    <row r="129" spans="21:33">
      <c r="U129" s="1" t="s">
        <v>161</v>
      </c>
      <c r="V129" s="2">
        <v>7</v>
      </c>
      <c r="W129" s="2">
        <v>46</v>
      </c>
      <c r="X129" s="2">
        <v>-39</v>
      </c>
      <c r="Y129" s="2">
        <v>9</v>
      </c>
      <c r="Z129" s="2">
        <v>56</v>
      </c>
      <c r="AA129" s="2">
        <v>-47</v>
      </c>
      <c r="AB129" s="2">
        <v>3</v>
      </c>
      <c r="AC129" s="2">
        <v>59</v>
      </c>
      <c r="AD129" s="2">
        <v>-56</v>
      </c>
      <c r="AE129" s="2">
        <v>3</v>
      </c>
      <c r="AF129" s="2">
        <v>58</v>
      </c>
      <c r="AG129" s="2">
        <v>-55</v>
      </c>
    </row>
    <row r="130" spans="21:33">
      <c r="U130" s="1" t="s">
        <v>162</v>
      </c>
      <c r="V130" s="2">
        <v>7</v>
      </c>
      <c r="W130" s="2">
        <v>53</v>
      </c>
      <c r="X130" s="2">
        <v>-46</v>
      </c>
      <c r="Y130" s="2">
        <v>5</v>
      </c>
      <c r="Z130" s="2">
        <v>55</v>
      </c>
      <c r="AA130" s="2">
        <v>-50</v>
      </c>
      <c r="AB130" s="2">
        <v>5</v>
      </c>
      <c r="AC130" s="2">
        <v>65</v>
      </c>
      <c r="AD130" s="2">
        <v>-60</v>
      </c>
      <c r="AE130" s="2">
        <v>4</v>
      </c>
      <c r="AF130" s="2">
        <v>58</v>
      </c>
      <c r="AG130" s="2">
        <v>-54</v>
      </c>
    </row>
    <row r="131" spans="21:33">
      <c r="U131" s="1" t="s">
        <v>163</v>
      </c>
      <c r="V131" s="2">
        <v>5</v>
      </c>
      <c r="W131" s="2">
        <v>47</v>
      </c>
      <c r="X131" s="2">
        <v>-42</v>
      </c>
      <c r="Y131" s="2">
        <v>4</v>
      </c>
      <c r="Z131" s="2">
        <v>50</v>
      </c>
      <c r="AA131" s="2">
        <v>-46</v>
      </c>
      <c r="AB131" s="2">
        <v>2</v>
      </c>
      <c r="AC131" s="2">
        <v>62</v>
      </c>
      <c r="AD131" s="2">
        <v>-60</v>
      </c>
      <c r="AE131" s="2">
        <v>5</v>
      </c>
      <c r="AF131" s="2">
        <v>63</v>
      </c>
      <c r="AG131" s="2">
        <v>-58</v>
      </c>
    </row>
    <row r="132" spans="21:33">
      <c r="U132" s="1" t="s">
        <v>164</v>
      </c>
      <c r="V132" s="2">
        <v>4</v>
      </c>
      <c r="W132" s="2">
        <v>50</v>
      </c>
      <c r="X132" s="2">
        <v>-46</v>
      </c>
      <c r="Y132" s="2">
        <v>2</v>
      </c>
      <c r="Z132" s="2">
        <v>50</v>
      </c>
      <c r="AA132" s="2">
        <v>-48</v>
      </c>
      <c r="AB132" s="2">
        <v>7</v>
      </c>
      <c r="AC132" s="2">
        <v>56</v>
      </c>
      <c r="AD132" s="2">
        <v>-49</v>
      </c>
      <c r="AE132" s="2">
        <v>3</v>
      </c>
      <c r="AF132" s="2">
        <v>74</v>
      </c>
      <c r="AG132" s="2">
        <v>-71</v>
      </c>
    </row>
    <row r="133" spans="21:33">
      <c r="U133" s="1" t="s">
        <v>165</v>
      </c>
      <c r="V133" s="2">
        <v>4</v>
      </c>
      <c r="W133" s="2">
        <v>53</v>
      </c>
      <c r="X133" s="2">
        <v>-49</v>
      </c>
      <c r="Y133" s="2">
        <v>3</v>
      </c>
      <c r="Z133" s="2">
        <v>60</v>
      </c>
      <c r="AA133" s="2">
        <v>-57</v>
      </c>
      <c r="AB133" s="2">
        <v>3</v>
      </c>
      <c r="AC133" s="2">
        <v>65</v>
      </c>
      <c r="AD133" s="2">
        <v>-62</v>
      </c>
      <c r="AE133" s="2">
        <v>3</v>
      </c>
      <c r="AF133" s="2">
        <v>84</v>
      </c>
      <c r="AG133" s="2">
        <v>-81</v>
      </c>
    </row>
    <row r="134" spans="21:33">
      <c r="U134" s="1" t="s">
        <v>166</v>
      </c>
      <c r="V134" s="2">
        <v>6</v>
      </c>
      <c r="W134" s="2">
        <v>56</v>
      </c>
      <c r="X134" s="2">
        <v>-50</v>
      </c>
      <c r="Y134" s="2">
        <v>4</v>
      </c>
      <c r="Z134" s="2">
        <v>70</v>
      </c>
      <c r="AA134" s="2">
        <v>-66</v>
      </c>
      <c r="AB134" s="2">
        <v>5</v>
      </c>
      <c r="AC134" s="2">
        <v>65</v>
      </c>
      <c r="AD134" s="2">
        <v>-60</v>
      </c>
      <c r="AE134" s="2">
        <v>2</v>
      </c>
      <c r="AF134" s="2">
        <v>80</v>
      </c>
      <c r="AG134" s="2">
        <v>-78</v>
      </c>
    </row>
    <row r="135" spans="21:33">
      <c r="U135" s="1" t="s">
        <v>167</v>
      </c>
      <c r="V135" s="2">
        <v>8</v>
      </c>
      <c r="W135" s="2">
        <v>68</v>
      </c>
      <c r="X135" s="2">
        <v>-60</v>
      </c>
      <c r="Y135" s="2">
        <v>1</v>
      </c>
      <c r="Z135" s="2">
        <v>68</v>
      </c>
      <c r="AA135" s="2">
        <v>-67</v>
      </c>
      <c r="AB135" s="2">
        <v>6</v>
      </c>
      <c r="AC135" s="2">
        <v>74</v>
      </c>
      <c r="AD135" s="2">
        <v>-68</v>
      </c>
      <c r="AE135" s="2">
        <v>4</v>
      </c>
      <c r="AF135" s="2">
        <v>79</v>
      </c>
      <c r="AG135" s="2">
        <v>-75</v>
      </c>
    </row>
    <row r="136" spans="21:33">
      <c r="U136" s="1" t="s">
        <v>168</v>
      </c>
      <c r="V136" s="2">
        <v>3</v>
      </c>
      <c r="W136" s="2">
        <v>64</v>
      </c>
      <c r="X136" s="2">
        <v>-61</v>
      </c>
      <c r="Y136" s="2">
        <v>4</v>
      </c>
      <c r="Z136" s="2">
        <v>63</v>
      </c>
      <c r="AA136" s="2">
        <v>-59</v>
      </c>
      <c r="AB136" s="2">
        <v>5</v>
      </c>
      <c r="AC136" s="2">
        <v>74</v>
      </c>
      <c r="AD136" s="2">
        <v>-69</v>
      </c>
      <c r="AE136" s="2">
        <v>4</v>
      </c>
      <c r="AF136" s="2">
        <v>77</v>
      </c>
      <c r="AG136" s="2">
        <v>-73</v>
      </c>
    </row>
    <row r="137" spans="21:33">
      <c r="U137" s="1" t="s">
        <v>169</v>
      </c>
      <c r="V137" s="2">
        <v>8</v>
      </c>
      <c r="W137" s="2">
        <v>55</v>
      </c>
      <c r="X137" s="2">
        <v>-47</v>
      </c>
      <c r="Y137" s="2">
        <v>5</v>
      </c>
      <c r="Z137" s="2">
        <v>64</v>
      </c>
      <c r="AA137" s="2">
        <v>-59</v>
      </c>
      <c r="AB137" s="2">
        <v>4</v>
      </c>
      <c r="AC137" s="2">
        <v>68</v>
      </c>
      <c r="AD137" s="2">
        <v>-64</v>
      </c>
      <c r="AE137" s="2">
        <v>5</v>
      </c>
      <c r="AF137" s="2">
        <v>79</v>
      </c>
      <c r="AG137" s="2">
        <v>-74</v>
      </c>
    </row>
    <row r="138" spans="21:33">
      <c r="U138" s="1" t="s">
        <v>170</v>
      </c>
      <c r="V138" s="2">
        <v>3</v>
      </c>
      <c r="W138" s="2">
        <v>59</v>
      </c>
      <c r="X138" s="2">
        <v>-56</v>
      </c>
      <c r="Y138" s="2">
        <v>3</v>
      </c>
      <c r="Z138" s="2">
        <v>72</v>
      </c>
      <c r="AA138" s="2">
        <v>-69</v>
      </c>
      <c r="AB138" s="2">
        <v>10</v>
      </c>
      <c r="AC138" s="2">
        <v>74</v>
      </c>
      <c r="AD138" s="2">
        <v>-64</v>
      </c>
      <c r="AE138" s="2">
        <v>6</v>
      </c>
      <c r="AF138" s="2">
        <v>68</v>
      </c>
      <c r="AG138" s="2">
        <v>-62</v>
      </c>
    </row>
    <row r="139" spans="21:33">
      <c r="U139" s="1" t="s">
        <v>171</v>
      </c>
      <c r="V139" s="2">
        <v>11</v>
      </c>
      <c r="W139" s="2">
        <v>59</v>
      </c>
      <c r="X139" s="2">
        <v>-48</v>
      </c>
      <c r="Y139" s="2">
        <v>9</v>
      </c>
      <c r="Z139" s="2">
        <v>66</v>
      </c>
      <c r="AA139" s="2">
        <v>-57</v>
      </c>
      <c r="AB139" s="2">
        <v>12</v>
      </c>
      <c r="AC139" s="2">
        <v>56</v>
      </c>
      <c r="AD139" s="2">
        <v>-44</v>
      </c>
      <c r="AE139" s="2">
        <v>10</v>
      </c>
      <c r="AF139" s="2">
        <v>63</v>
      </c>
      <c r="AG139" s="2">
        <v>-53</v>
      </c>
    </row>
    <row r="140" spans="21:33">
      <c r="U140" s="1" t="s">
        <v>172</v>
      </c>
      <c r="V140" s="2">
        <v>9</v>
      </c>
      <c r="W140" s="2">
        <v>66</v>
      </c>
      <c r="X140" s="2">
        <v>-57</v>
      </c>
      <c r="Y140" s="2">
        <v>9</v>
      </c>
      <c r="Z140" s="2">
        <v>65</v>
      </c>
      <c r="AA140" s="2">
        <v>-56</v>
      </c>
      <c r="AB140" s="2">
        <v>12</v>
      </c>
      <c r="AC140" s="2">
        <v>59</v>
      </c>
      <c r="AD140" s="2">
        <v>-47</v>
      </c>
      <c r="AE140" s="2">
        <v>9</v>
      </c>
      <c r="AF140" s="2">
        <v>68</v>
      </c>
      <c r="AG140" s="2">
        <v>-59</v>
      </c>
    </row>
    <row r="141" spans="21:33">
      <c r="U141" s="1" t="s">
        <v>173</v>
      </c>
      <c r="V141" s="2">
        <v>5</v>
      </c>
      <c r="W141" s="2">
        <v>55</v>
      </c>
      <c r="X141" s="2">
        <v>-50</v>
      </c>
      <c r="Y141" s="2">
        <v>4</v>
      </c>
      <c r="Z141" s="2">
        <v>63</v>
      </c>
      <c r="AA141" s="2">
        <v>-59</v>
      </c>
      <c r="AB141" s="2">
        <v>7</v>
      </c>
      <c r="AC141" s="2">
        <v>67</v>
      </c>
      <c r="AD141" s="2">
        <v>-60</v>
      </c>
      <c r="AE141" s="2">
        <v>8</v>
      </c>
      <c r="AF141" s="2">
        <v>69</v>
      </c>
      <c r="AG141" s="2">
        <v>-61</v>
      </c>
    </row>
    <row r="142" spans="21:33">
      <c r="U142" s="1" t="s">
        <v>174</v>
      </c>
      <c r="V142" s="2">
        <v>5</v>
      </c>
      <c r="W142" s="2">
        <v>55</v>
      </c>
      <c r="X142" s="2">
        <v>-50</v>
      </c>
      <c r="Y142" s="2">
        <v>12</v>
      </c>
      <c r="Z142" s="2">
        <v>63</v>
      </c>
      <c r="AA142" s="2">
        <v>-51</v>
      </c>
      <c r="AB142" s="2">
        <v>13</v>
      </c>
      <c r="AC142" s="2">
        <v>63</v>
      </c>
      <c r="AD142" s="2">
        <v>-50</v>
      </c>
      <c r="AE142" s="2">
        <v>8</v>
      </c>
      <c r="AF142" s="2">
        <v>65</v>
      </c>
      <c r="AG142" s="2">
        <v>-57</v>
      </c>
    </row>
    <row r="143" spans="21:33">
      <c r="U143" s="1" t="s">
        <v>175</v>
      </c>
      <c r="V143" s="2">
        <v>6</v>
      </c>
      <c r="W143" s="2">
        <v>52</v>
      </c>
      <c r="X143" s="2">
        <v>-46</v>
      </c>
      <c r="Y143" s="2">
        <v>15</v>
      </c>
      <c r="Z143" s="2">
        <v>56</v>
      </c>
      <c r="AA143" s="2">
        <v>-41</v>
      </c>
      <c r="AB143" s="2">
        <v>15</v>
      </c>
      <c r="AC143" s="2">
        <v>52</v>
      </c>
      <c r="AD143" s="2">
        <v>-37</v>
      </c>
      <c r="AE143" s="2">
        <v>18</v>
      </c>
      <c r="AF143" s="2">
        <v>44</v>
      </c>
      <c r="AG143" s="2">
        <v>-26</v>
      </c>
    </row>
    <row r="144" spans="21:33">
      <c r="U144" s="1" t="s">
        <v>176</v>
      </c>
      <c r="V144" s="2">
        <v>8</v>
      </c>
      <c r="W144" s="2">
        <v>58</v>
      </c>
      <c r="X144" s="2">
        <v>-51</v>
      </c>
      <c r="Y144" s="2">
        <v>15</v>
      </c>
      <c r="Z144" s="2">
        <v>54</v>
      </c>
      <c r="AA144" s="2">
        <v>-39</v>
      </c>
      <c r="AB144" s="2">
        <v>15</v>
      </c>
      <c r="AC144" s="2">
        <v>49</v>
      </c>
      <c r="AD144" s="2">
        <v>-34</v>
      </c>
      <c r="AE144" s="2">
        <v>14</v>
      </c>
      <c r="AF144" s="2">
        <v>51</v>
      </c>
      <c r="AG144" s="2">
        <v>-37</v>
      </c>
    </row>
    <row r="145" spans="21:33">
      <c r="U145" s="1" t="s">
        <v>177</v>
      </c>
      <c r="V145" s="2">
        <v>13</v>
      </c>
      <c r="W145" s="2">
        <v>59</v>
      </c>
      <c r="X145" s="2">
        <v>-46</v>
      </c>
      <c r="Y145" s="2">
        <v>12</v>
      </c>
      <c r="Z145" s="2">
        <v>55</v>
      </c>
      <c r="AA145" s="2">
        <v>-43</v>
      </c>
      <c r="AB145" s="2">
        <v>18</v>
      </c>
      <c r="AC145" s="2">
        <v>50</v>
      </c>
      <c r="AD145" s="2">
        <v>-32</v>
      </c>
      <c r="AE145" s="2">
        <v>14</v>
      </c>
      <c r="AF145" s="2">
        <v>57</v>
      </c>
      <c r="AG145" s="2">
        <v>-43</v>
      </c>
    </row>
    <row r="146" spans="21:33">
      <c r="U146" s="1" t="s">
        <v>178</v>
      </c>
      <c r="V146" s="2">
        <v>7</v>
      </c>
      <c r="W146" s="2">
        <v>47</v>
      </c>
      <c r="X146" s="2">
        <v>-40</v>
      </c>
      <c r="Y146" s="2">
        <v>12</v>
      </c>
      <c r="Z146" s="2">
        <v>55</v>
      </c>
      <c r="AA146" s="2">
        <v>-43</v>
      </c>
      <c r="AB146" s="2">
        <v>14</v>
      </c>
      <c r="AC146" s="2">
        <v>52</v>
      </c>
      <c r="AD146" s="2">
        <v>-38</v>
      </c>
      <c r="AE146" s="2">
        <v>14</v>
      </c>
      <c r="AF146" s="2">
        <v>50</v>
      </c>
      <c r="AG146" s="2">
        <v>-36</v>
      </c>
    </row>
    <row r="147" spans="21:33">
      <c r="U147" s="1" t="s">
        <v>179</v>
      </c>
      <c r="V147" s="2">
        <v>31</v>
      </c>
      <c r="W147" s="2">
        <v>40</v>
      </c>
      <c r="X147" s="2">
        <v>-9</v>
      </c>
      <c r="Y147" s="2">
        <v>15</v>
      </c>
      <c r="Z147" s="2">
        <v>50</v>
      </c>
      <c r="AA147" s="2">
        <v>-34</v>
      </c>
      <c r="AB147" s="2">
        <v>17</v>
      </c>
      <c r="AC147" s="2">
        <v>50</v>
      </c>
      <c r="AD147" s="2">
        <v>-33</v>
      </c>
      <c r="AE147" s="2">
        <v>25</v>
      </c>
      <c r="AF147" s="2">
        <v>47</v>
      </c>
      <c r="AG147" s="2">
        <v>-22</v>
      </c>
    </row>
    <row r="148" spans="21:33">
      <c r="U148" s="1" t="s">
        <v>180</v>
      </c>
      <c r="V148" s="2">
        <v>23</v>
      </c>
      <c r="W148" s="2">
        <v>55</v>
      </c>
      <c r="X148" s="2">
        <v>-31</v>
      </c>
      <c r="Y148" s="2">
        <v>19</v>
      </c>
      <c r="Z148" s="2">
        <v>49</v>
      </c>
      <c r="AA148" s="2">
        <v>-30</v>
      </c>
      <c r="AB148" s="2">
        <v>11</v>
      </c>
      <c r="AC148" s="2">
        <v>55</v>
      </c>
      <c r="AD148" s="2">
        <v>-44</v>
      </c>
      <c r="AE148" s="2">
        <v>24</v>
      </c>
      <c r="AF148" s="2">
        <v>44</v>
      </c>
      <c r="AG148" s="2">
        <v>-20</v>
      </c>
    </row>
    <row r="149" spans="21:33">
      <c r="U149" s="1" t="s">
        <v>181</v>
      </c>
      <c r="V149" s="2">
        <v>9</v>
      </c>
      <c r="W149" s="2">
        <v>57</v>
      </c>
      <c r="X149" s="2">
        <v>-48</v>
      </c>
      <c r="Y149" s="2">
        <v>16</v>
      </c>
      <c r="Z149" s="2">
        <v>51</v>
      </c>
      <c r="AA149" s="2">
        <v>-36</v>
      </c>
      <c r="AB149" s="2">
        <v>12</v>
      </c>
      <c r="AC149" s="2">
        <v>48</v>
      </c>
      <c r="AD149" s="2">
        <v>-36</v>
      </c>
      <c r="AE149" s="2">
        <v>22</v>
      </c>
      <c r="AF149" s="2">
        <v>39</v>
      </c>
      <c r="AG149" s="2">
        <v>-17</v>
      </c>
    </row>
    <row r="150" spans="21:33">
      <c r="U150" s="1" t="s">
        <v>182</v>
      </c>
      <c r="V150" s="2">
        <v>9</v>
      </c>
      <c r="W150" s="2">
        <v>51</v>
      </c>
      <c r="X150" s="2">
        <v>-42</v>
      </c>
      <c r="Y150" s="2">
        <v>14</v>
      </c>
      <c r="Z150" s="2">
        <v>48</v>
      </c>
      <c r="AA150" s="2">
        <v>-34</v>
      </c>
      <c r="AB150" s="2">
        <v>16</v>
      </c>
      <c r="AC150" s="2">
        <v>46</v>
      </c>
      <c r="AD150" s="2">
        <v>-30</v>
      </c>
      <c r="AE150" s="2">
        <v>21</v>
      </c>
      <c r="AF150" s="2">
        <v>39</v>
      </c>
      <c r="AG150" s="2">
        <v>-18</v>
      </c>
    </row>
    <row r="151" spans="21:33">
      <c r="U151" s="1" t="s">
        <v>183</v>
      </c>
      <c r="V151" s="2">
        <v>10</v>
      </c>
      <c r="W151" s="2">
        <v>62</v>
      </c>
      <c r="X151" s="2">
        <v>-52</v>
      </c>
      <c r="Y151" s="2">
        <v>20</v>
      </c>
      <c r="Z151" s="2">
        <v>48</v>
      </c>
      <c r="AA151" s="2">
        <v>-27</v>
      </c>
      <c r="AB151" s="2">
        <v>16</v>
      </c>
      <c r="AC151" s="2">
        <v>43</v>
      </c>
      <c r="AD151" s="2">
        <v>-27</v>
      </c>
      <c r="AE151" s="2">
        <v>23</v>
      </c>
      <c r="AF151" s="2">
        <v>40</v>
      </c>
      <c r="AG151" s="2">
        <v>-17</v>
      </c>
    </row>
    <row r="152" spans="21:33">
      <c r="U152" s="1" t="s">
        <v>184</v>
      </c>
      <c r="V152" s="2">
        <v>15</v>
      </c>
      <c r="W152" s="2">
        <v>53</v>
      </c>
      <c r="X152" s="2">
        <v>-39</v>
      </c>
      <c r="Y152" s="2">
        <v>12</v>
      </c>
      <c r="Z152" s="2">
        <v>54</v>
      </c>
      <c r="AA152" s="2">
        <v>-42</v>
      </c>
      <c r="AB152" s="2">
        <v>17</v>
      </c>
      <c r="AC152" s="2">
        <v>43</v>
      </c>
      <c r="AD152" s="2">
        <v>-26</v>
      </c>
      <c r="AE152" s="2">
        <v>21</v>
      </c>
      <c r="AF152" s="2">
        <v>39</v>
      </c>
      <c r="AG152" s="2">
        <v>-18</v>
      </c>
    </row>
    <row r="153" spans="21:33">
      <c r="U153" s="1" t="s">
        <v>185</v>
      </c>
      <c r="V153" s="2">
        <v>10</v>
      </c>
      <c r="W153" s="2">
        <v>59</v>
      </c>
      <c r="X153" s="2">
        <v>-49</v>
      </c>
      <c r="Y153" s="2">
        <v>13</v>
      </c>
      <c r="Z153" s="2">
        <v>48</v>
      </c>
      <c r="AA153" s="2">
        <v>-35</v>
      </c>
      <c r="AB153" s="2">
        <v>16</v>
      </c>
      <c r="AC153" s="2">
        <v>49</v>
      </c>
      <c r="AD153" s="2">
        <v>-33</v>
      </c>
      <c r="AE153" s="2">
        <v>22</v>
      </c>
      <c r="AF153" s="2">
        <v>38</v>
      </c>
      <c r="AG153" s="2">
        <v>-16</v>
      </c>
    </row>
    <row r="154" spans="21:33">
      <c r="U154" s="1" t="s">
        <v>186</v>
      </c>
      <c r="V154" s="2">
        <v>15</v>
      </c>
      <c r="W154" s="2">
        <v>55</v>
      </c>
      <c r="X154" s="2">
        <v>-40</v>
      </c>
      <c r="Y154" s="2">
        <v>15</v>
      </c>
      <c r="Z154" s="2">
        <v>48</v>
      </c>
      <c r="AA154" s="2">
        <v>-32</v>
      </c>
      <c r="AB154" s="2">
        <v>22</v>
      </c>
      <c r="AC154" s="2">
        <v>42</v>
      </c>
      <c r="AD154" s="2">
        <v>-20</v>
      </c>
      <c r="AE154" s="2">
        <v>29</v>
      </c>
      <c r="AF154" s="2">
        <v>37</v>
      </c>
      <c r="AG154" s="2">
        <v>-8</v>
      </c>
    </row>
    <row r="155" spans="21:33">
      <c r="U155" s="1" t="s">
        <v>187</v>
      </c>
      <c r="V155" s="2">
        <v>18</v>
      </c>
      <c r="W155" s="2">
        <v>46</v>
      </c>
      <c r="X155" s="2">
        <v>-28</v>
      </c>
      <c r="Y155" s="2">
        <v>22</v>
      </c>
      <c r="Z155" s="2">
        <v>43</v>
      </c>
      <c r="AA155" s="2">
        <v>-21</v>
      </c>
      <c r="AB155" s="2">
        <v>31</v>
      </c>
      <c r="AC155" s="2">
        <v>31</v>
      </c>
      <c r="AD155" s="2">
        <v>0</v>
      </c>
      <c r="AE155" s="2">
        <v>44</v>
      </c>
      <c r="AF155" s="2">
        <v>18</v>
      </c>
      <c r="AG155" s="2">
        <v>26</v>
      </c>
    </row>
    <row r="156" spans="21:33">
      <c r="U156" s="1" t="s">
        <v>188</v>
      </c>
      <c r="V156" s="2">
        <v>22</v>
      </c>
      <c r="W156" s="2">
        <v>38</v>
      </c>
      <c r="X156" s="2">
        <v>-16</v>
      </c>
      <c r="Y156" s="2">
        <v>22</v>
      </c>
      <c r="Z156" s="2">
        <v>42</v>
      </c>
      <c r="AA156" s="2">
        <v>-21</v>
      </c>
      <c r="AB156" s="2">
        <v>34</v>
      </c>
      <c r="AC156" s="2">
        <v>26</v>
      </c>
      <c r="AD156" s="2">
        <v>8</v>
      </c>
      <c r="AE156" s="2">
        <v>51</v>
      </c>
      <c r="AF156" s="2">
        <v>18</v>
      </c>
      <c r="AG156" s="2">
        <v>33</v>
      </c>
    </row>
    <row r="157" spans="21:33">
      <c r="U157" s="1" t="s">
        <v>189</v>
      </c>
      <c r="V157" s="2">
        <v>23</v>
      </c>
      <c r="W157" s="2">
        <v>50</v>
      </c>
      <c r="X157" s="2">
        <v>-26</v>
      </c>
      <c r="Y157" s="2">
        <v>20</v>
      </c>
      <c r="Z157" s="2">
        <v>44</v>
      </c>
      <c r="AA157" s="2">
        <v>-24</v>
      </c>
      <c r="AB157" s="2">
        <v>35</v>
      </c>
      <c r="AC157" s="2">
        <v>32</v>
      </c>
      <c r="AD157" s="2">
        <v>2</v>
      </c>
      <c r="AE157" s="2">
        <v>48</v>
      </c>
      <c r="AF157" s="2">
        <v>19</v>
      </c>
      <c r="AG157" s="2">
        <v>30</v>
      </c>
    </row>
    <row r="158" spans="21:33">
      <c r="U158" s="1" t="s">
        <v>190</v>
      </c>
      <c r="V158" s="2">
        <v>22</v>
      </c>
      <c r="W158" s="2">
        <v>38</v>
      </c>
      <c r="X158" s="2">
        <v>-16</v>
      </c>
      <c r="Y158" s="2">
        <v>21</v>
      </c>
      <c r="Z158" s="2">
        <v>49</v>
      </c>
      <c r="AA158" s="2">
        <v>-28</v>
      </c>
      <c r="AB158" s="2">
        <v>24</v>
      </c>
      <c r="AC158" s="2">
        <v>35</v>
      </c>
      <c r="AD158" s="2">
        <v>-10</v>
      </c>
      <c r="AE158" s="2">
        <v>40</v>
      </c>
      <c r="AF158" s="2">
        <v>24</v>
      </c>
      <c r="AG158" s="2">
        <v>16</v>
      </c>
    </row>
    <row r="159" spans="21:33">
      <c r="U159" s="1" t="s">
        <v>191</v>
      </c>
      <c r="V159" s="2">
        <v>10</v>
      </c>
      <c r="W159" s="2">
        <v>48</v>
      </c>
      <c r="X159" s="2">
        <v>-38</v>
      </c>
      <c r="Y159" s="2">
        <v>22</v>
      </c>
      <c r="Z159" s="2">
        <v>42</v>
      </c>
      <c r="AA159" s="2">
        <v>-20</v>
      </c>
      <c r="AB159" s="2">
        <v>26</v>
      </c>
      <c r="AC159" s="2">
        <v>32</v>
      </c>
      <c r="AD159" s="2">
        <v>-6</v>
      </c>
      <c r="AE159" s="2">
        <v>35</v>
      </c>
      <c r="AF159" s="2">
        <v>22</v>
      </c>
      <c r="AG159" s="2">
        <v>13</v>
      </c>
    </row>
    <row r="160" spans="21:33">
      <c r="U160" s="1" t="s">
        <v>192</v>
      </c>
      <c r="V160" s="2">
        <v>20</v>
      </c>
      <c r="W160" s="2">
        <v>44</v>
      </c>
      <c r="X160" s="2">
        <v>-24</v>
      </c>
      <c r="Y160" s="2">
        <v>10</v>
      </c>
      <c r="Z160" s="2">
        <v>48</v>
      </c>
      <c r="AA160" s="2">
        <v>-38</v>
      </c>
      <c r="AB160" s="2">
        <v>30</v>
      </c>
      <c r="AC160" s="2">
        <v>31</v>
      </c>
      <c r="AD160" s="2">
        <v>-1</v>
      </c>
      <c r="AE160" s="2">
        <v>31</v>
      </c>
      <c r="AF160" s="2">
        <v>18</v>
      </c>
      <c r="AG160" s="2">
        <v>13</v>
      </c>
    </row>
    <row r="161" spans="21:33">
      <c r="U161" s="1" t="s">
        <v>193</v>
      </c>
      <c r="V161" s="2">
        <v>21</v>
      </c>
      <c r="W161" s="2">
        <v>40</v>
      </c>
      <c r="X161" s="2">
        <v>-19</v>
      </c>
      <c r="Y161" s="2">
        <v>15</v>
      </c>
      <c r="Z161" s="2">
        <v>45</v>
      </c>
      <c r="AA161" s="2">
        <v>-30</v>
      </c>
      <c r="AB161" s="2">
        <v>17</v>
      </c>
      <c r="AC161" s="2">
        <v>36</v>
      </c>
      <c r="AD161" s="2">
        <v>-19</v>
      </c>
      <c r="AE161" s="2">
        <v>36</v>
      </c>
      <c r="AF161" s="2">
        <v>21</v>
      </c>
      <c r="AG161" s="2">
        <v>16</v>
      </c>
    </row>
    <row r="162" spans="21:33">
      <c r="U162" s="1" t="s">
        <v>194</v>
      </c>
      <c r="V162" s="2">
        <v>11</v>
      </c>
      <c r="W162" s="2">
        <v>43</v>
      </c>
      <c r="X162" s="2">
        <v>-32</v>
      </c>
      <c r="Y162" s="2">
        <v>22</v>
      </c>
      <c r="Z162" s="2">
        <v>41</v>
      </c>
      <c r="AA162" s="2">
        <v>-19</v>
      </c>
      <c r="AB162" s="2">
        <v>30</v>
      </c>
      <c r="AC162" s="2">
        <v>31</v>
      </c>
      <c r="AD162" s="2">
        <v>-1</v>
      </c>
      <c r="AE162" s="2">
        <v>39</v>
      </c>
      <c r="AF162" s="2">
        <v>21</v>
      </c>
      <c r="AG162" s="2">
        <v>18</v>
      </c>
    </row>
    <row r="163" spans="21:33">
      <c r="U163" s="1" t="s">
        <v>195</v>
      </c>
      <c r="V163" s="2">
        <v>18</v>
      </c>
      <c r="W163" s="2">
        <v>42</v>
      </c>
      <c r="X163" s="2">
        <v>-24</v>
      </c>
      <c r="Y163" s="2">
        <v>21</v>
      </c>
      <c r="Z163" s="2">
        <v>38</v>
      </c>
      <c r="AA163" s="2">
        <v>-18</v>
      </c>
      <c r="AB163" s="2">
        <v>43</v>
      </c>
      <c r="AC163" s="2">
        <v>26</v>
      </c>
      <c r="AD163" s="2">
        <v>17</v>
      </c>
      <c r="AE163" s="2">
        <v>53</v>
      </c>
      <c r="AF163" s="2">
        <v>12</v>
      </c>
      <c r="AG163" s="2">
        <v>41</v>
      </c>
    </row>
  </sheetData>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63"/>
  <sheetViews>
    <sheetView workbookViewId="0"/>
  </sheetViews>
  <sheetFormatPr defaultColWidth="10.85546875" defaultRowHeight="14.45"/>
  <cols>
    <col min="22" max="24" width="29.140625" customWidth="1"/>
  </cols>
  <sheetData>
    <row r="1" spans="21:24">
      <c r="U1" s="1" t="s">
        <v>30</v>
      </c>
      <c r="V1" s="1" t="s">
        <v>31</v>
      </c>
      <c r="W1" s="1" t="s">
        <v>32</v>
      </c>
      <c r="X1" s="1" t="s">
        <v>33</v>
      </c>
    </row>
    <row r="2" spans="21:24">
      <c r="U2" s="1" t="s">
        <v>34</v>
      </c>
      <c r="V2" s="2">
        <v>67</v>
      </c>
      <c r="W2" s="2">
        <v>29</v>
      </c>
      <c r="X2" s="2">
        <v>38</v>
      </c>
    </row>
    <row r="3" spans="21:24">
      <c r="U3" s="1" t="s">
        <v>35</v>
      </c>
      <c r="V3" s="2">
        <v>72</v>
      </c>
      <c r="W3" s="2">
        <v>25</v>
      </c>
      <c r="X3" s="2">
        <v>47</v>
      </c>
    </row>
    <row r="4" spans="21:24">
      <c r="U4" s="1" t="s">
        <v>36</v>
      </c>
      <c r="V4" s="2">
        <v>66</v>
      </c>
      <c r="W4" s="2">
        <v>30</v>
      </c>
      <c r="X4" s="2">
        <v>36</v>
      </c>
    </row>
    <row r="5" spans="21:24">
      <c r="U5" s="1" t="s">
        <v>37</v>
      </c>
      <c r="V5" s="2">
        <v>67</v>
      </c>
      <c r="W5" s="2">
        <v>29</v>
      </c>
      <c r="X5" s="2">
        <v>38</v>
      </c>
    </row>
    <row r="6" spans="21:24">
      <c r="U6" s="1" t="s">
        <v>38</v>
      </c>
      <c r="V6" s="2">
        <v>67</v>
      </c>
      <c r="W6" s="2">
        <v>30</v>
      </c>
      <c r="X6" s="2">
        <v>37</v>
      </c>
    </row>
    <row r="7" spans="21:24">
      <c r="U7" s="1" t="s">
        <v>39</v>
      </c>
      <c r="V7" s="2">
        <v>68</v>
      </c>
      <c r="W7" s="2">
        <v>29</v>
      </c>
      <c r="X7" s="2">
        <v>39</v>
      </c>
    </row>
    <row r="8" spans="21:24">
      <c r="U8" s="1" t="s">
        <v>40</v>
      </c>
      <c r="V8" s="2">
        <v>68</v>
      </c>
      <c r="W8" s="2">
        <v>28</v>
      </c>
      <c r="X8" s="2">
        <v>40</v>
      </c>
    </row>
    <row r="9" spans="21:24">
      <c r="U9" s="1" t="s">
        <v>41</v>
      </c>
      <c r="V9" s="2">
        <v>68</v>
      </c>
      <c r="W9" s="2">
        <v>27</v>
      </c>
      <c r="X9" s="2">
        <v>41</v>
      </c>
    </row>
    <row r="10" spans="21:24">
      <c r="U10" s="1" t="s">
        <v>42</v>
      </c>
      <c r="V10" s="2">
        <v>68</v>
      </c>
      <c r="W10" s="2">
        <v>29</v>
      </c>
      <c r="X10" s="2">
        <v>39</v>
      </c>
    </row>
    <row r="11" spans="21:24">
      <c r="U11" s="1" t="s">
        <v>43</v>
      </c>
      <c r="V11" s="2">
        <v>69</v>
      </c>
      <c r="W11" s="2">
        <v>28</v>
      </c>
      <c r="X11" s="2">
        <v>41</v>
      </c>
    </row>
    <row r="12" spans="21:24">
      <c r="U12" s="1" t="s">
        <v>44</v>
      </c>
      <c r="V12" s="2">
        <v>69</v>
      </c>
      <c r="W12" s="2">
        <v>26</v>
      </c>
      <c r="X12" s="2">
        <v>43</v>
      </c>
    </row>
    <row r="13" spans="21:24">
      <c r="U13" s="1" t="s">
        <v>45</v>
      </c>
      <c r="V13" s="2">
        <v>69</v>
      </c>
      <c r="W13" s="2">
        <v>25</v>
      </c>
      <c r="X13" s="2">
        <v>44</v>
      </c>
    </row>
    <row r="14" spans="21:24">
      <c r="U14" s="1" t="s">
        <v>46</v>
      </c>
      <c r="V14" s="2">
        <v>71</v>
      </c>
      <c r="W14" s="2">
        <v>24</v>
      </c>
      <c r="X14" s="2">
        <v>47</v>
      </c>
    </row>
    <row r="15" spans="21:24">
      <c r="U15" s="1" t="s">
        <v>47</v>
      </c>
      <c r="V15" s="2">
        <v>71</v>
      </c>
      <c r="W15" s="2">
        <v>24</v>
      </c>
      <c r="X15" s="2">
        <v>47</v>
      </c>
    </row>
    <row r="16" spans="21:24">
      <c r="U16" s="1" t="s">
        <v>48</v>
      </c>
      <c r="V16" s="2">
        <v>72</v>
      </c>
      <c r="W16" s="2">
        <v>25</v>
      </c>
      <c r="X16" s="2">
        <v>47</v>
      </c>
    </row>
    <row r="17" spans="1:24">
      <c r="U17" s="1" t="s">
        <v>49</v>
      </c>
      <c r="V17" s="2">
        <v>72</v>
      </c>
      <c r="W17" s="2">
        <v>22</v>
      </c>
      <c r="X17" s="2">
        <v>50</v>
      </c>
    </row>
    <row r="18" spans="1:24">
      <c r="U18" s="1" t="s">
        <v>50</v>
      </c>
      <c r="V18" s="2">
        <v>71</v>
      </c>
      <c r="W18" s="2">
        <v>23</v>
      </c>
      <c r="X18" s="2">
        <v>48</v>
      </c>
    </row>
    <row r="19" spans="1:24">
      <c r="U19" s="1" t="s">
        <v>51</v>
      </c>
      <c r="V19" s="2">
        <v>71</v>
      </c>
      <c r="W19" s="2">
        <v>26</v>
      </c>
      <c r="X19" s="2">
        <v>45</v>
      </c>
    </row>
    <row r="20" spans="1:24">
      <c r="U20" s="1" t="s">
        <v>52</v>
      </c>
      <c r="V20" s="2">
        <v>70</v>
      </c>
      <c r="W20" s="2">
        <v>24</v>
      </c>
      <c r="X20" s="2">
        <v>46</v>
      </c>
    </row>
    <row r="21" spans="1:24">
      <c r="U21" s="1" t="s">
        <v>53</v>
      </c>
      <c r="V21" s="2">
        <v>74</v>
      </c>
      <c r="W21" s="2">
        <v>21</v>
      </c>
      <c r="X21" s="2">
        <v>53</v>
      </c>
    </row>
    <row r="22" spans="1:24">
      <c r="U22" s="1" t="s">
        <v>54</v>
      </c>
      <c r="V22" s="2">
        <v>71</v>
      </c>
      <c r="W22" s="2">
        <v>25</v>
      </c>
      <c r="X22" s="2">
        <v>46</v>
      </c>
    </row>
    <row r="23" spans="1:24">
      <c r="U23" s="1" t="s">
        <v>55</v>
      </c>
      <c r="V23" s="2">
        <v>70</v>
      </c>
      <c r="W23" s="2">
        <v>24</v>
      </c>
      <c r="X23" s="2">
        <v>46</v>
      </c>
    </row>
    <row r="24" spans="1:24">
      <c r="A24" s="3" t="str">
        <f>HYPERLINK("#'ToC'!B8", "Table of Contents")</f>
        <v>Table of Contents</v>
      </c>
      <c r="U24" s="1" t="s">
        <v>56</v>
      </c>
      <c r="V24" s="2">
        <v>69</v>
      </c>
      <c r="W24" s="2">
        <v>26</v>
      </c>
      <c r="X24" s="2">
        <v>43</v>
      </c>
    </row>
    <row r="25" spans="1:24">
      <c r="U25" s="1" t="s">
        <v>57</v>
      </c>
      <c r="V25" s="2">
        <v>73</v>
      </c>
      <c r="W25" s="2">
        <v>24</v>
      </c>
      <c r="X25" s="2">
        <v>49</v>
      </c>
    </row>
    <row r="26" spans="1:24">
      <c r="U26" s="1" t="s">
        <v>58</v>
      </c>
      <c r="V26" s="2">
        <v>71</v>
      </c>
      <c r="W26" s="2">
        <v>24</v>
      </c>
      <c r="X26" s="2">
        <v>47</v>
      </c>
    </row>
    <row r="27" spans="1:24">
      <c r="U27" s="1" t="s">
        <v>59</v>
      </c>
      <c r="V27" s="2">
        <v>71</v>
      </c>
      <c r="W27" s="2">
        <v>23</v>
      </c>
      <c r="X27" s="2">
        <v>48</v>
      </c>
    </row>
    <row r="28" spans="1:24">
      <c r="U28" s="1" t="s">
        <v>60</v>
      </c>
      <c r="V28" s="2">
        <v>76</v>
      </c>
      <c r="W28" s="2">
        <v>19</v>
      </c>
      <c r="X28" s="2">
        <v>57</v>
      </c>
    </row>
    <row r="29" spans="1:24">
      <c r="U29" s="1" t="s">
        <v>61</v>
      </c>
      <c r="V29" s="2">
        <v>72</v>
      </c>
      <c r="W29" s="2">
        <v>24</v>
      </c>
      <c r="X29" s="2">
        <v>48</v>
      </c>
    </row>
    <row r="30" spans="1:24">
      <c r="U30" s="1" t="s">
        <v>62</v>
      </c>
      <c r="V30" s="2">
        <v>74</v>
      </c>
      <c r="W30" s="2">
        <v>21</v>
      </c>
      <c r="X30" s="2">
        <v>53</v>
      </c>
    </row>
    <row r="31" spans="1:24">
      <c r="U31" s="1" t="s">
        <v>63</v>
      </c>
      <c r="V31" s="2">
        <v>71</v>
      </c>
      <c r="W31" s="2">
        <v>23</v>
      </c>
      <c r="X31" s="2">
        <v>48</v>
      </c>
    </row>
    <row r="32" spans="1:24">
      <c r="U32" s="1" t="s">
        <v>64</v>
      </c>
      <c r="V32" s="2">
        <v>72</v>
      </c>
      <c r="W32" s="2">
        <v>24</v>
      </c>
      <c r="X32" s="2">
        <v>48</v>
      </c>
    </row>
    <row r="33" spans="21:24">
      <c r="U33" s="1" t="s">
        <v>65</v>
      </c>
      <c r="V33" s="2">
        <v>65</v>
      </c>
      <c r="W33" s="2">
        <v>31</v>
      </c>
      <c r="X33" s="2">
        <v>34</v>
      </c>
    </row>
    <row r="34" spans="21:24">
      <c r="U34" s="1" t="s">
        <v>66</v>
      </c>
      <c r="V34" s="2">
        <v>64</v>
      </c>
      <c r="W34" s="2">
        <v>30</v>
      </c>
      <c r="X34" s="2">
        <v>34</v>
      </c>
    </row>
    <row r="35" spans="21:24">
      <c r="U35" s="1" t="s">
        <v>67</v>
      </c>
      <c r="V35" s="2">
        <v>67</v>
      </c>
      <c r="W35" s="2">
        <v>27</v>
      </c>
      <c r="X35" s="2">
        <v>40</v>
      </c>
    </row>
    <row r="36" spans="21:24">
      <c r="U36" s="1" t="s">
        <v>68</v>
      </c>
      <c r="V36" s="2">
        <v>65</v>
      </c>
      <c r="W36" s="2">
        <v>28</v>
      </c>
      <c r="X36" s="2">
        <v>37</v>
      </c>
    </row>
    <row r="37" spans="21:24">
      <c r="U37" s="1" t="s">
        <v>69</v>
      </c>
      <c r="V37" s="2">
        <v>68</v>
      </c>
      <c r="W37" s="2">
        <v>27</v>
      </c>
      <c r="X37" s="2">
        <v>41</v>
      </c>
    </row>
    <row r="38" spans="21:24">
      <c r="U38" s="1" t="s">
        <v>70</v>
      </c>
      <c r="V38" s="2">
        <v>69</v>
      </c>
      <c r="W38" s="2">
        <v>26</v>
      </c>
      <c r="X38" s="2">
        <v>43</v>
      </c>
    </row>
    <row r="39" spans="21:24">
      <c r="U39" s="1" t="s">
        <v>71</v>
      </c>
      <c r="V39" s="2">
        <v>69</v>
      </c>
      <c r="W39" s="2">
        <v>26</v>
      </c>
      <c r="X39" s="2">
        <v>43</v>
      </c>
    </row>
    <row r="40" spans="21:24">
      <c r="U40" s="1" t="s">
        <v>72</v>
      </c>
      <c r="V40" s="2">
        <v>68</v>
      </c>
      <c r="W40" s="2">
        <v>26</v>
      </c>
      <c r="X40" s="2">
        <v>42</v>
      </c>
    </row>
    <row r="41" spans="21:24">
      <c r="U41" s="1" t="s">
        <v>73</v>
      </c>
      <c r="V41" s="2">
        <v>70</v>
      </c>
      <c r="W41" s="2">
        <v>25</v>
      </c>
      <c r="X41" s="2">
        <v>45</v>
      </c>
    </row>
    <row r="42" spans="21:24">
      <c r="U42" s="1" t="s">
        <v>74</v>
      </c>
      <c r="V42" s="2">
        <v>67</v>
      </c>
      <c r="W42" s="2">
        <v>27</v>
      </c>
      <c r="X42" s="2">
        <v>40</v>
      </c>
    </row>
    <row r="43" spans="21:24">
      <c r="U43" s="1" t="s">
        <v>75</v>
      </c>
      <c r="V43" s="2">
        <v>64</v>
      </c>
      <c r="W43" s="2">
        <v>29</v>
      </c>
      <c r="X43" s="2">
        <v>35</v>
      </c>
    </row>
    <row r="44" spans="21:24">
      <c r="U44" s="1" t="s">
        <v>76</v>
      </c>
      <c r="V44" s="2">
        <v>68</v>
      </c>
      <c r="W44" s="2">
        <v>25</v>
      </c>
      <c r="X44" s="2">
        <v>43</v>
      </c>
    </row>
    <row r="45" spans="21:24">
      <c r="U45" s="1" t="s">
        <v>77</v>
      </c>
      <c r="V45" s="2">
        <v>65</v>
      </c>
      <c r="W45" s="2">
        <v>27</v>
      </c>
      <c r="X45" s="2">
        <v>38</v>
      </c>
    </row>
    <row r="46" spans="21:24">
      <c r="U46" s="1" t="s">
        <v>78</v>
      </c>
      <c r="V46" s="2">
        <v>68</v>
      </c>
      <c r="W46" s="2">
        <v>24</v>
      </c>
      <c r="X46" s="2">
        <v>44</v>
      </c>
    </row>
    <row r="47" spans="21:24">
      <c r="U47" s="1" t="s">
        <v>79</v>
      </c>
      <c r="V47" s="2">
        <v>64</v>
      </c>
      <c r="W47" s="2">
        <v>28</v>
      </c>
      <c r="X47" s="2">
        <v>36</v>
      </c>
    </row>
    <row r="48" spans="21:24">
      <c r="U48" s="1" t="s">
        <v>80</v>
      </c>
      <c r="V48" s="2">
        <v>67</v>
      </c>
      <c r="W48" s="2">
        <v>25</v>
      </c>
      <c r="X48" s="2">
        <v>42</v>
      </c>
    </row>
    <row r="49" spans="21:24">
      <c r="U49" s="1" t="s">
        <v>81</v>
      </c>
      <c r="V49" s="2">
        <v>67</v>
      </c>
      <c r="W49" s="2">
        <v>27</v>
      </c>
      <c r="X49" s="2">
        <v>40</v>
      </c>
    </row>
    <row r="50" spans="21:24">
      <c r="U50" s="1" t="s">
        <v>82</v>
      </c>
      <c r="V50" s="2">
        <v>66</v>
      </c>
      <c r="W50" s="2">
        <v>26</v>
      </c>
      <c r="X50" s="2">
        <v>40</v>
      </c>
    </row>
    <row r="51" spans="21:24">
      <c r="U51" s="1" t="s">
        <v>83</v>
      </c>
      <c r="V51" s="2">
        <v>63</v>
      </c>
      <c r="W51" s="2">
        <v>28</v>
      </c>
      <c r="X51" s="2">
        <v>35</v>
      </c>
    </row>
    <row r="52" spans="21:24">
      <c r="U52" s="1" t="s">
        <v>84</v>
      </c>
      <c r="V52" s="2">
        <v>66</v>
      </c>
      <c r="W52" s="2">
        <v>28</v>
      </c>
      <c r="X52" s="2">
        <v>38</v>
      </c>
    </row>
    <row r="53" spans="21:24">
      <c r="U53" s="1" t="s">
        <v>85</v>
      </c>
      <c r="V53" s="2">
        <v>63</v>
      </c>
      <c r="W53" s="2">
        <v>28</v>
      </c>
      <c r="X53" s="2">
        <v>35</v>
      </c>
    </row>
    <row r="54" spans="21:24">
      <c r="U54" s="1" t="s">
        <v>86</v>
      </c>
      <c r="V54" s="2">
        <v>61</v>
      </c>
      <c r="W54" s="2">
        <v>27</v>
      </c>
      <c r="X54" s="2">
        <v>34</v>
      </c>
    </row>
    <row r="55" spans="21:24">
      <c r="U55" s="1" t="s">
        <v>87</v>
      </c>
      <c r="V55" s="2">
        <v>63</v>
      </c>
      <c r="W55" s="2">
        <v>30</v>
      </c>
      <c r="X55" s="2">
        <v>33</v>
      </c>
    </row>
    <row r="56" spans="21:24">
      <c r="U56" s="1" t="s">
        <v>88</v>
      </c>
      <c r="V56" s="2">
        <v>64</v>
      </c>
      <c r="W56" s="2">
        <v>28</v>
      </c>
      <c r="X56" s="2">
        <v>36</v>
      </c>
    </row>
    <row r="57" spans="21:24">
      <c r="U57" s="1" t="s">
        <v>89</v>
      </c>
      <c r="V57" s="2">
        <v>62</v>
      </c>
      <c r="W57" s="2">
        <v>28</v>
      </c>
      <c r="X57" s="2">
        <v>34</v>
      </c>
    </row>
    <row r="58" spans="21:24">
      <c r="U58" s="1" t="s">
        <v>90</v>
      </c>
      <c r="V58" s="2">
        <v>64</v>
      </c>
      <c r="W58" s="2">
        <v>29</v>
      </c>
      <c r="X58" s="2">
        <v>35</v>
      </c>
    </row>
    <row r="59" spans="21:24">
      <c r="U59" s="1" t="s">
        <v>91</v>
      </c>
      <c r="V59" s="2">
        <v>63</v>
      </c>
      <c r="W59" s="2">
        <v>28</v>
      </c>
      <c r="X59" s="2">
        <v>35</v>
      </c>
    </row>
    <row r="60" spans="21:24">
      <c r="U60" s="1" t="s">
        <v>92</v>
      </c>
      <c r="V60" s="2">
        <v>61</v>
      </c>
      <c r="W60" s="2">
        <v>30</v>
      </c>
      <c r="X60" s="2">
        <v>31</v>
      </c>
    </row>
    <row r="61" spans="21:24">
      <c r="U61" s="1" t="s">
        <v>93</v>
      </c>
      <c r="V61" s="2">
        <v>63</v>
      </c>
      <c r="W61" s="2">
        <v>28</v>
      </c>
      <c r="X61" s="2">
        <v>35</v>
      </c>
    </row>
    <row r="62" spans="21:24">
      <c r="U62" s="1" t="s">
        <v>94</v>
      </c>
      <c r="V62" s="2">
        <v>63</v>
      </c>
      <c r="W62" s="2">
        <v>30</v>
      </c>
      <c r="X62" s="2">
        <v>33</v>
      </c>
    </row>
    <row r="63" spans="21:24">
      <c r="U63" s="1" t="s">
        <v>95</v>
      </c>
      <c r="V63" s="2">
        <v>61</v>
      </c>
      <c r="W63" s="2">
        <v>31</v>
      </c>
      <c r="X63" s="2">
        <v>30</v>
      </c>
    </row>
    <row r="64" spans="21:24">
      <c r="U64" s="1" t="s">
        <v>96</v>
      </c>
      <c r="V64" s="2">
        <v>60</v>
      </c>
      <c r="W64" s="2">
        <v>31</v>
      </c>
      <c r="X64" s="2">
        <v>29</v>
      </c>
    </row>
    <row r="65" spans="21:24">
      <c r="U65" s="1" t="s">
        <v>97</v>
      </c>
      <c r="V65" s="2">
        <v>61</v>
      </c>
      <c r="W65" s="2">
        <v>29</v>
      </c>
      <c r="X65" s="2">
        <v>32</v>
      </c>
    </row>
    <row r="66" spans="21:24">
      <c r="U66" s="1" t="s">
        <v>98</v>
      </c>
      <c r="V66" s="2">
        <v>63</v>
      </c>
      <c r="W66" s="2">
        <v>30</v>
      </c>
      <c r="X66" s="2">
        <v>33</v>
      </c>
    </row>
    <row r="67" spans="21:24">
      <c r="U67" s="1" t="s">
        <v>99</v>
      </c>
      <c r="V67" s="2">
        <v>63</v>
      </c>
      <c r="W67" s="2">
        <v>29</v>
      </c>
      <c r="X67" s="2">
        <v>34</v>
      </c>
    </row>
    <row r="68" spans="21:24">
      <c r="U68" s="1" t="s">
        <v>100</v>
      </c>
      <c r="V68" s="2">
        <v>60</v>
      </c>
      <c r="W68" s="2">
        <v>31</v>
      </c>
      <c r="X68" s="2">
        <v>29</v>
      </c>
    </row>
    <row r="69" spans="21:24">
      <c r="U69" s="1" t="s">
        <v>101</v>
      </c>
      <c r="V69" s="2">
        <v>60</v>
      </c>
      <c r="W69" s="2">
        <v>29</v>
      </c>
      <c r="X69" s="2">
        <v>31</v>
      </c>
    </row>
    <row r="70" spans="21:24">
      <c r="U70" s="1" t="s">
        <v>102</v>
      </c>
      <c r="V70" s="2">
        <v>60</v>
      </c>
      <c r="W70" s="2">
        <v>30</v>
      </c>
      <c r="X70" s="2">
        <v>30</v>
      </c>
    </row>
    <row r="71" spans="21:24">
      <c r="U71" s="1" t="s">
        <v>103</v>
      </c>
      <c r="V71" s="2">
        <v>62</v>
      </c>
      <c r="W71" s="2">
        <v>30</v>
      </c>
      <c r="X71" s="2">
        <v>32</v>
      </c>
    </row>
    <row r="72" spans="21:24">
      <c r="U72" s="1" t="s">
        <v>104</v>
      </c>
      <c r="V72" s="2">
        <v>60</v>
      </c>
      <c r="W72" s="2">
        <v>31</v>
      </c>
      <c r="X72" s="2">
        <v>29</v>
      </c>
    </row>
    <row r="73" spans="21:24">
      <c r="U73" s="1" t="s">
        <v>105</v>
      </c>
      <c r="V73" s="2">
        <v>66</v>
      </c>
      <c r="W73" s="2">
        <v>26</v>
      </c>
      <c r="X73" s="2">
        <v>40</v>
      </c>
    </row>
    <row r="74" spans="21:24">
      <c r="U74" s="1" t="s">
        <v>106</v>
      </c>
      <c r="V74" s="2">
        <v>60</v>
      </c>
      <c r="W74" s="2">
        <v>30</v>
      </c>
      <c r="X74" s="2">
        <v>30</v>
      </c>
    </row>
    <row r="75" spans="21:24">
      <c r="U75" s="1" t="s">
        <v>107</v>
      </c>
      <c r="V75" s="2">
        <v>62</v>
      </c>
      <c r="W75" s="2">
        <v>27</v>
      </c>
      <c r="X75" s="2">
        <v>35</v>
      </c>
    </row>
    <row r="76" spans="21:24">
      <c r="U76" s="1" t="s">
        <v>108</v>
      </c>
      <c r="V76" s="2">
        <v>60</v>
      </c>
      <c r="W76" s="2">
        <v>33</v>
      </c>
      <c r="X76" s="2">
        <v>27</v>
      </c>
    </row>
    <row r="77" spans="21:24">
      <c r="U77" s="1" t="s">
        <v>109</v>
      </c>
      <c r="V77" s="2">
        <v>62</v>
      </c>
      <c r="W77" s="2">
        <v>32</v>
      </c>
      <c r="X77" s="2">
        <v>30</v>
      </c>
    </row>
    <row r="78" spans="21:24">
      <c r="U78" s="1" t="s">
        <v>110</v>
      </c>
      <c r="V78" s="2">
        <v>57</v>
      </c>
      <c r="W78" s="2">
        <v>34</v>
      </c>
      <c r="X78" s="2">
        <v>23</v>
      </c>
    </row>
    <row r="79" spans="21:24">
      <c r="U79" s="1" t="s">
        <v>111</v>
      </c>
      <c r="V79" s="2">
        <v>55</v>
      </c>
      <c r="W79" s="2">
        <v>37</v>
      </c>
      <c r="X79" s="2">
        <v>18</v>
      </c>
    </row>
    <row r="80" spans="21:24">
      <c r="U80" s="1" t="s">
        <v>112</v>
      </c>
      <c r="V80" s="2">
        <v>59</v>
      </c>
      <c r="W80" s="2">
        <v>31</v>
      </c>
      <c r="X80" s="2">
        <v>28</v>
      </c>
    </row>
    <row r="81" spans="21:24">
      <c r="U81" s="1" t="s">
        <v>113</v>
      </c>
      <c r="V81" s="2">
        <v>57</v>
      </c>
      <c r="W81" s="2">
        <v>35</v>
      </c>
      <c r="X81" s="2">
        <v>22</v>
      </c>
    </row>
    <row r="82" spans="21:24">
      <c r="U82" s="1" t="s">
        <v>114</v>
      </c>
      <c r="V82" s="2">
        <v>61</v>
      </c>
      <c r="W82" s="2">
        <v>32</v>
      </c>
      <c r="X82" s="2">
        <v>29</v>
      </c>
    </row>
    <row r="83" spans="21:24">
      <c r="U83" s="1" t="s">
        <v>115</v>
      </c>
      <c r="V83" s="2">
        <v>58</v>
      </c>
      <c r="W83" s="2">
        <v>34</v>
      </c>
      <c r="X83" s="2">
        <v>24</v>
      </c>
    </row>
    <row r="84" spans="21:24">
      <c r="U84" s="1" t="s">
        <v>116</v>
      </c>
      <c r="V84" s="2">
        <v>59</v>
      </c>
      <c r="W84" s="2">
        <v>32</v>
      </c>
      <c r="X84" s="2">
        <v>27</v>
      </c>
    </row>
    <row r="85" spans="21:24">
      <c r="U85" s="1" t="s">
        <v>117</v>
      </c>
      <c r="V85" s="2">
        <v>57</v>
      </c>
      <c r="W85" s="2">
        <v>35</v>
      </c>
      <c r="X85" s="2">
        <v>22</v>
      </c>
    </row>
    <row r="86" spans="21:24">
      <c r="U86" s="1" t="s">
        <v>118</v>
      </c>
      <c r="V86" s="2">
        <v>62</v>
      </c>
      <c r="W86" s="2">
        <v>30</v>
      </c>
      <c r="X86" s="2">
        <v>32</v>
      </c>
    </row>
    <row r="87" spans="21:24">
      <c r="U87" s="1" t="s">
        <v>119</v>
      </c>
      <c r="V87" s="2">
        <v>61</v>
      </c>
      <c r="W87" s="2">
        <v>32</v>
      </c>
      <c r="X87" s="2">
        <v>29</v>
      </c>
    </row>
    <row r="88" spans="21:24">
      <c r="U88" s="1" t="s">
        <v>120</v>
      </c>
      <c r="V88" s="2">
        <v>59</v>
      </c>
      <c r="W88" s="2">
        <v>31</v>
      </c>
      <c r="X88" s="2">
        <v>28</v>
      </c>
    </row>
    <row r="89" spans="21:24">
      <c r="U89" s="1" t="s">
        <v>121</v>
      </c>
      <c r="V89" s="2">
        <v>59</v>
      </c>
      <c r="W89" s="2">
        <v>31</v>
      </c>
      <c r="X89" s="2">
        <v>28</v>
      </c>
    </row>
    <row r="90" spans="21:24">
      <c r="U90" s="1" t="s">
        <v>122</v>
      </c>
      <c r="V90" s="2">
        <v>58</v>
      </c>
      <c r="W90" s="2">
        <v>34</v>
      </c>
      <c r="X90" s="2">
        <v>24</v>
      </c>
    </row>
    <row r="91" spans="21:24">
      <c r="U91" s="1" t="s">
        <v>123</v>
      </c>
      <c r="V91" s="2">
        <v>57</v>
      </c>
      <c r="W91" s="2">
        <v>36</v>
      </c>
      <c r="X91" s="2">
        <v>21</v>
      </c>
    </row>
    <row r="92" spans="21:24">
      <c r="U92" s="1" t="s">
        <v>124</v>
      </c>
      <c r="V92" s="2">
        <v>58</v>
      </c>
      <c r="W92" s="2">
        <v>32</v>
      </c>
      <c r="X92" s="2">
        <v>26</v>
      </c>
    </row>
    <row r="93" spans="21:24">
      <c r="U93" s="1" t="s">
        <v>125</v>
      </c>
      <c r="V93" s="2">
        <v>55</v>
      </c>
      <c r="W93" s="2">
        <v>34</v>
      </c>
      <c r="X93" s="2">
        <v>21</v>
      </c>
    </row>
    <row r="94" spans="21:24">
      <c r="U94" s="1" t="s">
        <v>126</v>
      </c>
      <c r="V94" s="2">
        <v>57</v>
      </c>
      <c r="W94" s="2">
        <v>34</v>
      </c>
      <c r="X94" s="2">
        <v>23</v>
      </c>
    </row>
    <row r="95" spans="21:24">
      <c r="U95" s="1" t="s">
        <v>127</v>
      </c>
      <c r="V95" s="2">
        <v>52</v>
      </c>
      <c r="W95" s="2">
        <v>41</v>
      </c>
      <c r="X95" s="2">
        <v>11</v>
      </c>
    </row>
    <row r="96" spans="21:24">
      <c r="U96" s="1" t="s">
        <v>128</v>
      </c>
      <c r="V96" s="2">
        <v>53</v>
      </c>
      <c r="W96" s="2">
        <v>38</v>
      </c>
      <c r="X96" s="2">
        <v>15</v>
      </c>
    </row>
    <row r="97" spans="21:24">
      <c r="U97" s="1" t="s">
        <v>129</v>
      </c>
      <c r="V97" s="2">
        <v>53</v>
      </c>
      <c r="W97" s="2">
        <v>38</v>
      </c>
      <c r="X97" s="2">
        <v>15</v>
      </c>
    </row>
    <row r="98" spans="21:24">
      <c r="U98" s="1" t="s">
        <v>130</v>
      </c>
      <c r="V98" s="2">
        <v>56</v>
      </c>
      <c r="W98" s="2">
        <v>34</v>
      </c>
      <c r="X98" s="2">
        <v>22</v>
      </c>
    </row>
    <row r="99" spans="21:24">
      <c r="U99" s="1" t="s">
        <v>131</v>
      </c>
      <c r="V99" s="2">
        <v>53</v>
      </c>
      <c r="W99" s="2">
        <v>39</v>
      </c>
      <c r="X99" s="2">
        <v>14</v>
      </c>
    </row>
    <row r="100" spans="21:24">
      <c r="U100" s="1" t="s">
        <v>132</v>
      </c>
      <c r="V100" s="2">
        <v>60</v>
      </c>
      <c r="W100" s="2">
        <v>33</v>
      </c>
      <c r="X100" s="2">
        <v>27</v>
      </c>
    </row>
    <row r="101" spans="21:24">
      <c r="U101" s="1" t="s">
        <v>133</v>
      </c>
      <c r="V101" s="2">
        <v>56</v>
      </c>
      <c r="W101" s="2">
        <v>33</v>
      </c>
      <c r="X101" s="2">
        <v>23</v>
      </c>
    </row>
    <row r="102" spans="21:24">
      <c r="U102" s="1" t="s">
        <v>134</v>
      </c>
      <c r="V102" s="2">
        <v>57</v>
      </c>
      <c r="W102" s="2">
        <v>31</v>
      </c>
      <c r="X102" s="2">
        <v>26</v>
      </c>
    </row>
    <row r="103" spans="21:24">
      <c r="U103" s="1" t="s">
        <v>135</v>
      </c>
      <c r="V103" s="2">
        <v>58</v>
      </c>
      <c r="W103" s="2">
        <v>33</v>
      </c>
      <c r="X103" s="2">
        <v>25</v>
      </c>
    </row>
    <row r="104" spans="21:24">
      <c r="U104" s="1" t="s">
        <v>136</v>
      </c>
      <c r="V104" s="2">
        <v>59</v>
      </c>
      <c r="W104" s="2">
        <v>31</v>
      </c>
      <c r="X104" s="2">
        <v>28</v>
      </c>
    </row>
    <row r="105" spans="21:24">
      <c r="U105" s="1" t="s">
        <v>137</v>
      </c>
      <c r="V105" s="2">
        <v>57</v>
      </c>
      <c r="W105" s="2">
        <v>36</v>
      </c>
      <c r="X105" s="2">
        <v>21</v>
      </c>
    </row>
    <row r="106" spans="21:24">
      <c r="U106" s="1" t="s">
        <v>138</v>
      </c>
      <c r="V106" s="2">
        <v>61</v>
      </c>
      <c r="W106" s="2">
        <v>29</v>
      </c>
      <c r="X106" s="2">
        <v>32</v>
      </c>
    </row>
    <row r="107" spans="21:24">
      <c r="U107" s="1" t="s">
        <v>139</v>
      </c>
      <c r="V107" s="2">
        <v>59</v>
      </c>
      <c r="W107" s="2">
        <v>32</v>
      </c>
      <c r="X107" s="2">
        <v>27</v>
      </c>
    </row>
    <row r="108" spans="21:24">
      <c r="U108" s="1" t="s">
        <v>140</v>
      </c>
      <c r="V108" s="2">
        <v>59</v>
      </c>
      <c r="W108" s="2">
        <v>30</v>
      </c>
      <c r="X108" s="2">
        <v>29</v>
      </c>
    </row>
    <row r="109" spans="21:24">
      <c r="U109" s="1" t="s">
        <v>141</v>
      </c>
      <c r="V109" s="2">
        <v>59</v>
      </c>
      <c r="W109" s="2">
        <v>32</v>
      </c>
      <c r="X109" s="2">
        <v>27</v>
      </c>
    </row>
    <row r="110" spans="21:24">
      <c r="U110" s="1" t="s">
        <v>142</v>
      </c>
      <c r="V110" s="2">
        <v>56</v>
      </c>
      <c r="W110" s="2">
        <v>36</v>
      </c>
      <c r="X110" s="2">
        <v>20</v>
      </c>
    </row>
    <row r="111" spans="21:24">
      <c r="U111" s="1" t="s">
        <v>143</v>
      </c>
      <c r="V111" s="2">
        <v>48</v>
      </c>
      <c r="W111" s="2">
        <v>46</v>
      </c>
      <c r="X111" s="2">
        <v>2</v>
      </c>
    </row>
    <row r="112" spans="21:24">
      <c r="U112" s="1" t="s">
        <v>144</v>
      </c>
      <c r="V112" s="2">
        <v>52</v>
      </c>
      <c r="W112" s="2">
        <v>39</v>
      </c>
      <c r="X112" s="2">
        <v>13</v>
      </c>
    </row>
    <row r="113" spans="21:24">
      <c r="U113" s="1" t="s">
        <v>145</v>
      </c>
      <c r="V113" s="2">
        <v>61</v>
      </c>
      <c r="W113" s="2">
        <v>27</v>
      </c>
      <c r="X113" s="2">
        <v>34</v>
      </c>
    </row>
    <row r="114" spans="21:24">
      <c r="U114" s="1" t="s">
        <v>146</v>
      </c>
      <c r="V114" s="2">
        <v>53</v>
      </c>
      <c r="W114" s="2">
        <v>38</v>
      </c>
      <c r="X114" s="2">
        <v>15</v>
      </c>
    </row>
    <row r="115" spans="21:24">
      <c r="U115" s="1" t="s">
        <v>147</v>
      </c>
      <c r="V115" s="2">
        <v>59</v>
      </c>
      <c r="W115" s="2">
        <v>35</v>
      </c>
      <c r="X115" s="2">
        <v>24</v>
      </c>
    </row>
    <row r="116" spans="21:24">
      <c r="U116" s="1" t="s">
        <v>148</v>
      </c>
      <c r="V116" s="2">
        <v>54</v>
      </c>
      <c r="W116" s="2">
        <v>38</v>
      </c>
      <c r="X116" s="2">
        <v>16</v>
      </c>
    </row>
    <row r="117" spans="21:24">
      <c r="U117" s="1" t="s">
        <v>149</v>
      </c>
      <c r="V117" s="2">
        <v>60</v>
      </c>
      <c r="W117" s="2">
        <v>35</v>
      </c>
      <c r="X117" s="2">
        <v>25</v>
      </c>
    </row>
    <row r="118" spans="21:24">
      <c r="U118" s="1" t="s">
        <v>150</v>
      </c>
      <c r="V118" s="2">
        <v>57</v>
      </c>
      <c r="W118" s="2">
        <v>35</v>
      </c>
      <c r="X118" s="2">
        <v>22</v>
      </c>
    </row>
    <row r="119" spans="21:24">
      <c r="U119" s="1" t="s">
        <v>151</v>
      </c>
      <c r="V119" s="2">
        <v>52</v>
      </c>
      <c r="W119" s="2">
        <v>39</v>
      </c>
      <c r="X119" s="2">
        <v>13</v>
      </c>
    </row>
    <row r="120" spans="21:24">
      <c r="U120" s="1" t="s">
        <v>152</v>
      </c>
      <c r="V120" s="2">
        <v>52</v>
      </c>
      <c r="W120" s="2">
        <v>37</v>
      </c>
      <c r="X120" s="2">
        <v>15</v>
      </c>
    </row>
    <row r="121" spans="21:24">
      <c r="U121" s="1" t="s">
        <v>153</v>
      </c>
      <c r="V121" s="2">
        <v>48</v>
      </c>
      <c r="W121" s="2">
        <v>43</v>
      </c>
      <c r="X121" s="2">
        <v>5</v>
      </c>
    </row>
    <row r="122" spans="21:24">
      <c r="U122" s="1" t="s">
        <v>154</v>
      </c>
      <c r="V122" s="2">
        <v>53</v>
      </c>
      <c r="W122" s="2">
        <v>40</v>
      </c>
      <c r="X122" s="2">
        <v>13</v>
      </c>
    </row>
    <row r="123" spans="21:24">
      <c r="U123" s="1" t="s">
        <v>155</v>
      </c>
      <c r="V123" s="2">
        <v>47</v>
      </c>
      <c r="W123" s="2">
        <v>48</v>
      </c>
      <c r="X123" s="2">
        <v>-1</v>
      </c>
    </row>
    <row r="124" spans="21:24">
      <c r="U124" s="1" t="s">
        <v>156</v>
      </c>
      <c r="V124" s="2">
        <v>35</v>
      </c>
      <c r="W124" s="2">
        <v>56</v>
      </c>
      <c r="X124" s="2">
        <v>-21</v>
      </c>
    </row>
    <row r="125" spans="21:24">
      <c r="U125" s="1" t="s">
        <v>157</v>
      </c>
      <c r="V125" s="2">
        <v>32</v>
      </c>
      <c r="W125" s="2">
        <v>64</v>
      </c>
      <c r="X125" s="2">
        <v>-32</v>
      </c>
    </row>
    <row r="126" spans="21:24">
      <c r="U126" s="1" t="s">
        <v>158</v>
      </c>
      <c r="V126" s="2">
        <v>28</v>
      </c>
      <c r="W126" s="2">
        <v>66</v>
      </c>
      <c r="X126" s="2">
        <v>-38</v>
      </c>
    </row>
    <row r="127" spans="21:24">
      <c r="U127" s="1" t="s">
        <v>159</v>
      </c>
      <c r="V127" s="2">
        <v>32</v>
      </c>
      <c r="W127" s="2">
        <v>63</v>
      </c>
      <c r="X127" s="2">
        <v>-31</v>
      </c>
    </row>
    <row r="128" spans="21:24">
      <c r="U128" s="1" t="s">
        <v>160</v>
      </c>
      <c r="V128" s="2">
        <v>28</v>
      </c>
      <c r="W128" s="2">
        <v>66</v>
      </c>
      <c r="X128" s="2">
        <v>-38</v>
      </c>
    </row>
    <row r="129" spans="21:24">
      <c r="U129" s="1" t="s">
        <v>161</v>
      </c>
      <c r="V129" s="2">
        <v>30</v>
      </c>
      <c r="W129" s="2">
        <v>65</v>
      </c>
      <c r="X129" s="2">
        <v>-35</v>
      </c>
    </row>
    <row r="130" spans="21:24">
      <c r="U130" s="1" t="s">
        <v>162</v>
      </c>
      <c r="V130" s="2">
        <v>29</v>
      </c>
      <c r="W130" s="2">
        <v>64</v>
      </c>
      <c r="X130" s="2">
        <v>-35</v>
      </c>
    </row>
    <row r="131" spans="21:24">
      <c r="U131" s="1" t="s">
        <v>163</v>
      </c>
      <c r="V131" s="2">
        <v>26</v>
      </c>
      <c r="W131" s="2">
        <v>66</v>
      </c>
      <c r="X131" s="2">
        <v>-40</v>
      </c>
    </row>
    <row r="132" spans="21:24">
      <c r="U132" s="1" t="s">
        <v>164</v>
      </c>
      <c r="V132" s="2">
        <v>25</v>
      </c>
      <c r="W132" s="2">
        <v>70</v>
      </c>
      <c r="X132" s="2">
        <v>-45</v>
      </c>
    </row>
    <row r="133" spans="21:24">
      <c r="U133" s="1" t="s">
        <v>165</v>
      </c>
      <c r="V133" s="2">
        <v>29</v>
      </c>
      <c r="W133" s="2">
        <v>67</v>
      </c>
      <c r="X133" s="2">
        <v>-38</v>
      </c>
    </row>
    <row r="134" spans="21:24">
      <c r="U134" s="1" t="s">
        <v>166</v>
      </c>
      <c r="V134" s="2">
        <v>24</v>
      </c>
      <c r="W134" s="2">
        <v>73</v>
      </c>
      <c r="X134" s="2">
        <v>-49</v>
      </c>
    </row>
    <row r="135" spans="21:24">
      <c r="U135" s="1" t="s">
        <v>167</v>
      </c>
      <c r="V135" s="2">
        <v>19</v>
      </c>
      <c r="W135" s="2">
        <v>76</v>
      </c>
      <c r="X135" s="2">
        <v>-57</v>
      </c>
    </row>
    <row r="136" spans="21:24">
      <c r="U136" s="1" t="s">
        <v>168</v>
      </c>
      <c r="V136" s="2">
        <v>17</v>
      </c>
      <c r="W136" s="2">
        <v>79</v>
      </c>
      <c r="X136" s="2">
        <v>-62</v>
      </c>
    </row>
    <row r="137" spans="21:24">
      <c r="U137" s="1" t="s">
        <v>169</v>
      </c>
      <c r="V137" s="2">
        <v>20</v>
      </c>
      <c r="W137" s="2">
        <v>75</v>
      </c>
      <c r="X137" s="2">
        <v>-55</v>
      </c>
    </row>
    <row r="138" spans="21:24">
      <c r="U138" s="1" t="s">
        <v>170</v>
      </c>
      <c r="V138" s="2">
        <v>17</v>
      </c>
      <c r="W138" s="2">
        <v>76</v>
      </c>
      <c r="X138" s="2">
        <v>-59</v>
      </c>
    </row>
    <row r="139" spans="21:24">
      <c r="U139" s="1" t="s">
        <v>171</v>
      </c>
      <c r="V139" s="2">
        <v>22</v>
      </c>
      <c r="W139" s="2">
        <v>73</v>
      </c>
      <c r="X139" s="2">
        <v>-51</v>
      </c>
    </row>
    <row r="140" spans="21:24">
      <c r="U140" s="1" t="s">
        <v>172</v>
      </c>
      <c r="V140" s="2">
        <v>19</v>
      </c>
      <c r="W140" s="2">
        <v>75</v>
      </c>
      <c r="X140" s="2">
        <v>-56</v>
      </c>
    </row>
    <row r="141" spans="21:24">
      <c r="U141" s="1" t="s">
        <v>173</v>
      </c>
      <c r="V141" s="2">
        <v>16</v>
      </c>
      <c r="W141" s="2">
        <v>80</v>
      </c>
      <c r="X141" s="2">
        <v>-64</v>
      </c>
    </row>
    <row r="142" spans="21:24">
      <c r="U142" s="1" t="s">
        <v>174</v>
      </c>
      <c r="V142" s="2">
        <v>16</v>
      </c>
      <c r="W142" s="2">
        <v>79</v>
      </c>
      <c r="X142" s="2">
        <v>-63</v>
      </c>
    </row>
    <row r="143" spans="21:24">
      <c r="U143" s="1" t="s">
        <v>175</v>
      </c>
      <c r="V143" s="2">
        <v>21</v>
      </c>
      <c r="W143" s="2">
        <v>76</v>
      </c>
      <c r="X143" s="2">
        <v>-55</v>
      </c>
    </row>
    <row r="144" spans="21:24">
      <c r="U144" s="1" t="s">
        <v>176</v>
      </c>
      <c r="V144" s="2">
        <v>17</v>
      </c>
      <c r="W144" s="2">
        <v>82</v>
      </c>
      <c r="X144" s="2">
        <v>-64</v>
      </c>
    </row>
    <row r="145" spans="21:24">
      <c r="U145" s="1" t="s">
        <v>177</v>
      </c>
      <c r="V145" s="2">
        <v>20</v>
      </c>
      <c r="W145" s="2">
        <v>79</v>
      </c>
      <c r="X145" s="2">
        <v>-59</v>
      </c>
    </row>
    <row r="146" spans="21:24">
      <c r="U146" s="1" t="s">
        <v>178</v>
      </c>
      <c r="V146" s="2">
        <v>20</v>
      </c>
      <c r="W146" s="2">
        <v>79</v>
      </c>
      <c r="X146" s="2">
        <v>-60</v>
      </c>
    </row>
    <row r="147" spans="21:24">
      <c r="U147" s="1" t="s">
        <v>179</v>
      </c>
      <c r="V147" s="2">
        <v>23</v>
      </c>
      <c r="W147" s="2">
        <v>77</v>
      </c>
      <c r="X147" s="2">
        <v>-54</v>
      </c>
    </row>
    <row r="148" spans="21:24">
      <c r="U148" s="1" t="s">
        <v>180</v>
      </c>
      <c r="V148" s="2">
        <v>19</v>
      </c>
      <c r="W148" s="2">
        <v>80</v>
      </c>
      <c r="X148" s="2">
        <v>-61</v>
      </c>
    </row>
    <row r="149" spans="21:24">
      <c r="U149" s="1" t="s">
        <v>181</v>
      </c>
      <c r="V149" s="2">
        <v>22</v>
      </c>
      <c r="W149" s="2">
        <v>78</v>
      </c>
      <c r="X149" s="2">
        <v>-56</v>
      </c>
    </row>
    <row r="150" spans="21:24">
      <c r="U150" s="1" t="s">
        <v>182</v>
      </c>
      <c r="V150" s="2">
        <v>18</v>
      </c>
      <c r="W150" s="2">
        <v>82</v>
      </c>
      <c r="X150" s="2">
        <v>-64</v>
      </c>
    </row>
    <row r="151" spans="21:24">
      <c r="U151" s="1" t="s">
        <v>183</v>
      </c>
      <c r="V151" s="2">
        <v>18</v>
      </c>
      <c r="W151" s="2">
        <v>82</v>
      </c>
      <c r="X151" s="2">
        <v>-64</v>
      </c>
    </row>
    <row r="152" spans="21:24">
      <c r="U152" s="1" t="s">
        <v>184</v>
      </c>
      <c r="V152" s="2">
        <v>16</v>
      </c>
      <c r="W152" s="2">
        <v>84</v>
      </c>
      <c r="X152" s="2">
        <v>-68</v>
      </c>
    </row>
    <row r="153" spans="21:24">
      <c r="U153" s="1" t="s">
        <v>185</v>
      </c>
      <c r="V153" s="2">
        <v>15</v>
      </c>
      <c r="W153" s="2">
        <v>85</v>
      </c>
      <c r="X153" s="2">
        <v>-70</v>
      </c>
    </row>
    <row r="154" spans="21:24">
      <c r="U154" s="1" t="s">
        <v>186</v>
      </c>
      <c r="V154" s="2">
        <v>14</v>
      </c>
      <c r="W154" s="2">
        <v>85</v>
      </c>
      <c r="X154" s="2">
        <v>-71</v>
      </c>
    </row>
    <row r="155" spans="21:24">
      <c r="U155" s="1" t="s">
        <v>187</v>
      </c>
      <c r="V155" s="2">
        <v>17</v>
      </c>
      <c r="W155" s="2">
        <v>83</v>
      </c>
      <c r="X155" s="2">
        <v>-66</v>
      </c>
    </row>
    <row r="156" spans="21:24">
      <c r="U156" s="1" t="s">
        <v>188</v>
      </c>
      <c r="V156" s="2">
        <v>17</v>
      </c>
      <c r="W156" s="2">
        <v>83</v>
      </c>
      <c r="X156" s="2">
        <v>-66</v>
      </c>
    </row>
    <row r="157" spans="21:24">
      <c r="U157" s="1" t="s">
        <v>189</v>
      </c>
      <c r="V157" s="2">
        <v>19</v>
      </c>
      <c r="W157" s="2">
        <v>81</v>
      </c>
      <c r="X157" s="2">
        <v>-62</v>
      </c>
    </row>
    <row r="158" spans="21:24">
      <c r="U158" s="1" t="s">
        <v>190</v>
      </c>
      <c r="V158" s="2">
        <v>21</v>
      </c>
      <c r="W158" s="2">
        <v>79</v>
      </c>
      <c r="X158" s="2">
        <v>-58</v>
      </c>
    </row>
    <row r="159" spans="21:24">
      <c r="U159" s="1" t="s">
        <v>191</v>
      </c>
      <c r="V159" s="2">
        <v>20</v>
      </c>
      <c r="W159" s="2">
        <v>79</v>
      </c>
      <c r="X159" s="2">
        <v>-59</v>
      </c>
    </row>
    <row r="160" spans="21:24">
      <c r="U160" s="1" t="s">
        <v>192</v>
      </c>
      <c r="V160" s="2">
        <v>14</v>
      </c>
      <c r="W160" s="2">
        <v>86</v>
      </c>
      <c r="X160" s="2">
        <v>-72</v>
      </c>
    </row>
    <row r="161" spans="21:24">
      <c r="U161" s="1" t="s">
        <v>193</v>
      </c>
      <c r="V161" s="2">
        <v>19</v>
      </c>
      <c r="W161" s="2">
        <v>81</v>
      </c>
      <c r="X161" s="2">
        <v>-63</v>
      </c>
    </row>
    <row r="162" spans="21:24">
      <c r="U162" s="1" t="s">
        <v>194</v>
      </c>
      <c r="V162" s="2">
        <v>17</v>
      </c>
      <c r="W162" s="2">
        <v>82</v>
      </c>
      <c r="X162" s="2">
        <v>-64</v>
      </c>
    </row>
    <row r="163" spans="21:24">
      <c r="U163" s="1" t="s">
        <v>195</v>
      </c>
      <c r="V163" s="2">
        <v>17</v>
      </c>
      <c r="W163" s="2">
        <v>83</v>
      </c>
      <c r="X163" s="2">
        <v>-65</v>
      </c>
    </row>
  </sheetData>
  <pageMargins left="0.7" right="0.7" top="0.75" bottom="0.75" header="0.3" footer="0.3"/>
  <pageSetup paperSize="9"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G163"/>
  <sheetViews>
    <sheetView workbookViewId="0"/>
  </sheetViews>
  <sheetFormatPr defaultColWidth="10.85546875" defaultRowHeight="14.45"/>
  <cols>
    <col min="22" max="33" width="29.140625" customWidth="1"/>
  </cols>
  <sheetData>
    <row r="1" spans="21:33">
      <c r="U1" s="1" t="s">
        <v>30</v>
      </c>
      <c r="V1" s="1" t="s">
        <v>349</v>
      </c>
      <c r="W1" s="1" t="s">
        <v>350</v>
      </c>
      <c r="X1" s="1" t="s">
        <v>351</v>
      </c>
      <c r="Y1" s="1" t="s">
        <v>352</v>
      </c>
      <c r="Z1" s="1" t="s">
        <v>353</v>
      </c>
      <c r="AA1" s="1" t="s">
        <v>354</v>
      </c>
      <c r="AB1" s="1" t="s">
        <v>355</v>
      </c>
      <c r="AC1" s="1" t="s">
        <v>356</v>
      </c>
      <c r="AD1" s="1" t="s">
        <v>357</v>
      </c>
      <c r="AE1" s="1" t="s">
        <v>358</v>
      </c>
      <c r="AF1" s="1" t="s">
        <v>359</v>
      </c>
      <c r="AG1" s="1" t="s">
        <v>360</v>
      </c>
    </row>
    <row r="2" spans="21:33">
      <c r="U2" s="1" t="s">
        <v>34</v>
      </c>
      <c r="V2" s="2">
        <v>8</v>
      </c>
      <c r="W2" s="2">
        <v>48</v>
      </c>
      <c r="X2" s="2">
        <v>-40</v>
      </c>
      <c r="Y2" s="2">
        <v>7</v>
      </c>
      <c r="Z2" s="2">
        <v>52</v>
      </c>
      <c r="AA2" s="2">
        <v>-45</v>
      </c>
      <c r="AB2" s="2">
        <v>6</v>
      </c>
      <c r="AC2" s="2">
        <v>54</v>
      </c>
      <c r="AD2" s="2">
        <v>-48</v>
      </c>
      <c r="AE2" s="2">
        <v>4</v>
      </c>
      <c r="AF2" s="2">
        <v>49</v>
      </c>
      <c r="AG2" s="2">
        <v>-45</v>
      </c>
    </row>
    <row r="3" spans="21:33">
      <c r="U3" s="1" t="s">
        <v>35</v>
      </c>
      <c r="V3" s="2">
        <v>9</v>
      </c>
      <c r="W3" s="2">
        <v>49</v>
      </c>
      <c r="X3" s="2">
        <v>-40</v>
      </c>
      <c r="Y3" s="2">
        <v>8</v>
      </c>
      <c r="Z3" s="2">
        <v>54</v>
      </c>
      <c r="AA3" s="2">
        <v>-46</v>
      </c>
      <c r="AB3" s="2">
        <v>6</v>
      </c>
      <c r="AC3" s="2">
        <v>51</v>
      </c>
      <c r="AD3" s="2">
        <v>-45</v>
      </c>
      <c r="AE3" s="2">
        <v>6</v>
      </c>
      <c r="AF3" s="2">
        <v>52</v>
      </c>
      <c r="AG3" s="2">
        <v>-46</v>
      </c>
    </row>
    <row r="4" spans="21:33">
      <c r="U4" s="1" t="s">
        <v>36</v>
      </c>
      <c r="V4" s="2">
        <v>5</v>
      </c>
      <c r="W4" s="2">
        <v>48</v>
      </c>
      <c r="X4" s="2">
        <v>-43</v>
      </c>
      <c r="Y4" s="2">
        <v>10</v>
      </c>
      <c r="Z4" s="2">
        <v>51</v>
      </c>
      <c r="AA4" s="2">
        <v>-41</v>
      </c>
      <c r="AB4" s="2">
        <v>7</v>
      </c>
      <c r="AC4" s="2">
        <v>48</v>
      </c>
      <c r="AD4" s="2">
        <v>-41</v>
      </c>
      <c r="AE4" s="2">
        <v>4</v>
      </c>
      <c r="AF4" s="2">
        <v>40</v>
      </c>
      <c r="AG4" s="2">
        <v>-36</v>
      </c>
    </row>
    <row r="5" spans="21:33">
      <c r="U5" s="1" t="s">
        <v>37</v>
      </c>
      <c r="V5" s="2">
        <v>8</v>
      </c>
      <c r="W5" s="2">
        <v>39</v>
      </c>
      <c r="X5" s="2">
        <v>-31</v>
      </c>
      <c r="Y5" s="2">
        <v>7</v>
      </c>
      <c r="Z5" s="2">
        <v>43</v>
      </c>
      <c r="AA5" s="2">
        <v>-36</v>
      </c>
      <c r="AB5" s="2">
        <v>7</v>
      </c>
      <c r="AC5" s="2">
        <v>36</v>
      </c>
      <c r="AD5" s="2">
        <v>-29</v>
      </c>
      <c r="AE5" s="2">
        <v>10</v>
      </c>
      <c r="AF5" s="2">
        <v>31</v>
      </c>
      <c r="AG5" s="2">
        <v>-21</v>
      </c>
    </row>
    <row r="6" spans="21:33">
      <c r="U6" s="1" t="s">
        <v>38</v>
      </c>
      <c r="V6" s="2">
        <v>12</v>
      </c>
      <c r="W6" s="2">
        <v>50</v>
      </c>
      <c r="X6" s="2">
        <v>-38</v>
      </c>
      <c r="Y6" s="2">
        <v>6</v>
      </c>
      <c r="Z6" s="2">
        <v>50</v>
      </c>
      <c r="AA6" s="2">
        <v>-44</v>
      </c>
      <c r="AB6" s="2">
        <v>10</v>
      </c>
      <c r="AC6" s="2">
        <v>40</v>
      </c>
      <c r="AD6" s="2">
        <v>-30</v>
      </c>
      <c r="AE6" s="2">
        <v>7</v>
      </c>
      <c r="AF6" s="2">
        <v>42</v>
      </c>
      <c r="AG6" s="2">
        <v>-35</v>
      </c>
    </row>
    <row r="7" spans="21:33">
      <c r="U7" s="1" t="s">
        <v>39</v>
      </c>
      <c r="V7" s="2">
        <v>13</v>
      </c>
      <c r="W7" s="2">
        <v>40</v>
      </c>
      <c r="X7" s="2">
        <v>-27</v>
      </c>
      <c r="Y7" s="2">
        <v>11</v>
      </c>
      <c r="Z7" s="2">
        <v>45</v>
      </c>
      <c r="AA7" s="2">
        <v>-34</v>
      </c>
      <c r="AB7" s="2">
        <v>8</v>
      </c>
      <c r="AC7" s="2">
        <v>47</v>
      </c>
      <c r="AD7" s="2">
        <v>-39</v>
      </c>
      <c r="AE7" s="2">
        <v>9</v>
      </c>
      <c r="AF7" s="2">
        <v>48</v>
      </c>
      <c r="AG7" s="2">
        <v>-39</v>
      </c>
    </row>
    <row r="8" spans="21:33">
      <c r="U8" s="1" t="s">
        <v>40</v>
      </c>
      <c r="V8" s="2">
        <v>12</v>
      </c>
      <c r="W8" s="2">
        <v>39</v>
      </c>
      <c r="X8" s="2">
        <v>-27</v>
      </c>
      <c r="Y8" s="2">
        <v>10</v>
      </c>
      <c r="Z8" s="2">
        <v>30</v>
      </c>
      <c r="AA8" s="2">
        <v>-20</v>
      </c>
      <c r="AB8" s="2">
        <v>9</v>
      </c>
      <c r="AC8" s="2">
        <v>36</v>
      </c>
      <c r="AD8" s="2">
        <v>-27</v>
      </c>
      <c r="AE8" s="2">
        <v>15</v>
      </c>
      <c r="AF8" s="2">
        <v>28</v>
      </c>
      <c r="AG8" s="2">
        <v>-13</v>
      </c>
    </row>
    <row r="9" spans="21:33">
      <c r="U9" s="1" t="s">
        <v>41</v>
      </c>
      <c r="V9" s="2">
        <v>9</v>
      </c>
      <c r="W9" s="2">
        <v>42</v>
      </c>
      <c r="X9" s="2">
        <v>-33</v>
      </c>
      <c r="Y9" s="2">
        <v>13</v>
      </c>
      <c r="Z9" s="2">
        <v>37</v>
      </c>
      <c r="AA9" s="2">
        <v>-24</v>
      </c>
      <c r="AB9" s="2">
        <v>10</v>
      </c>
      <c r="AC9" s="2">
        <v>33</v>
      </c>
      <c r="AD9" s="2">
        <v>-23</v>
      </c>
      <c r="AE9" s="2">
        <v>6</v>
      </c>
      <c r="AF9" s="2">
        <v>35</v>
      </c>
      <c r="AG9" s="2">
        <v>-29</v>
      </c>
    </row>
    <row r="10" spans="21:33">
      <c r="U10" s="1" t="s">
        <v>42</v>
      </c>
      <c r="V10" s="2">
        <v>18</v>
      </c>
      <c r="W10" s="2">
        <v>36</v>
      </c>
      <c r="X10" s="2">
        <v>-18</v>
      </c>
      <c r="Y10" s="2">
        <v>11</v>
      </c>
      <c r="Z10" s="2">
        <v>35</v>
      </c>
      <c r="AA10" s="2">
        <v>-24</v>
      </c>
      <c r="AB10" s="2">
        <v>12</v>
      </c>
      <c r="AC10" s="2">
        <v>33</v>
      </c>
      <c r="AD10" s="2">
        <v>-21</v>
      </c>
      <c r="AE10" s="2">
        <v>8</v>
      </c>
      <c r="AF10" s="2">
        <v>34</v>
      </c>
      <c r="AG10" s="2">
        <v>-26</v>
      </c>
    </row>
    <row r="11" spans="21:33">
      <c r="U11" s="1" t="s">
        <v>43</v>
      </c>
      <c r="V11" s="2">
        <v>14</v>
      </c>
      <c r="W11" s="2">
        <v>39</v>
      </c>
      <c r="X11" s="2">
        <v>-25</v>
      </c>
      <c r="Y11" s="2">
        <v>7</v>
      </c>
      <c r="Z11" s="2">
        <v>33</v>
      </c>
      <c r="AA11" s="2">
        <v>-26</v>
      </c>
      <c r="AB11" s="2">
        <v>11</v>
      </c>
      <c r="AC11" s="2">
        <v>34</v>
      </c>
      <c r="AD11" s="2">
        <v>-23</v>
      </c>
      <c r="AE11" s="2">
        <v>7</v>
      </c>
      <c r="AF11" s="2">
        <v>36</v>
      </c>
      <c r="AG11" s="2">
        <v>-29</v>
      </c>
    </row>
    <row r="12" spans="21:33">
      <c r="U12" s="1" t="s">
        <v>44</v>
      </c>
      <c r="V12" s="2">
        <v>7</v>
      </c>
      <c r="W12" s="2">
        <v>38</v>
      </c>
      <c r="X12" s="2">
        <v>-31</v>
      </c>
      <c r="Y12" s="2">
        <v>7</v>
      </c>
      <c r="Z12" s="2">
        <v>43</v>
      </c>
      <c r="AA12" s="2">
        <v>-36</v>
      </c>
      <c r="AB12" s="2">
        <v>11</v>
      </c>
      <c r="AC12" s="2">
        <v>29</v>
      </c>
      <c r="AD12" s="2">
        <v>-18</v>
      </c>
      <c r="AE12" s="2">
        <v>7</v>
      </c>
      <c r="AF12" s="2">
        <v>31</v>
      </c>
      <c r="AG12" s="2">
        <v>-24</v>
      </c>
    </row>
    <row r="13" spans="21:33">
      <c r="U13" s="1" t="s">
        <v>45</v>
      </c>
      <c r="V13" s="2">
        <v>9</v>
      </c>
      <c r="W13" s="2">
        <v>42</v>
      </c>
      <c r="X13" s="2">
        <v>-33</v>
      </c>
      <c r="Y13" s="2">
        <v>11</v>
      </c>
      <c r="Z13" s="2">
        <v>33</v>
      </c>
      <c r="AA13" s="2">
        <v>-22</v>
      </c>
      <c r="AB13" s="2">
        <v>13</v>
      </c>
      <c r="AC13" s="2">
        <v>29</v>
      </c>
      <c r="AD13" s="2">
        <v>-16</v>
      </c>
      <c r="AE13" s="2">
        <v>8</v>
      </c>
      <c r="AF13" s="2">
        <v>35</v>
      </c>
      <c r="AG13" s="2">
        <v>-27</v>
      </c>
    </row>
    <row r="14" spans="21:33">
      <c r="U14" s="1" t="s">
        <v>46</v>
      </c>
      <c r="V14" s="2">
        <v>9</v>
      </c>
      <c r="W14" s="2">
        <v>47</v>
      </c>
      <c r="X14" s="2">
        <v>-38</v>
      </c>
      <c r="Y14" s="2">
        <v>12</v>
      </c>
      <c r="Z14" s="2">
        <v>38</v>
      </c>
      <c r="AA14" s="2">
        <v>-26</v>
      </c>
      <c r="AB14" s="2">
        <v>6</v>
      </c>
      <c r="AC14" s="2">
        <v>39</v>
      </c>
      <c r="AD14" s="2">
        <v>-33</v>
      </c>
      <c r="AE14" s="2">
        <v>7</v>
      </c>
      <c r="AF14" s="2">
        <v>35</v>
      </c>
      <c r="AG14" s="2">
        <v>-28</v>
      </c>
    </row>
    <row r="15" spans="21:33">
      <c r="U15" s="1" t="s">
        <v>47</v>
      </c>
      <c r="V15" s="2">
        <v>12</v>
      </c>
      <c r="W15" s="2">
        <v>41</v>
      </c>
      <c r="X15" s="2">
        <v>-29</v>
      </c>
      <c r="Y15" s="2">
        <v>10</v>
      </c>
      <c r="Z15" s="2">
        <v>48</v>
      </c>
      <c r="AA15" s="2">
        <v>-38</v>
      </c>
      <c r="AB15" s="2">
        <v>7</v>
      </c>
      <c r="AC15" s="2">
        <v>34</v>
      </c>
      <c r="AD15" s="2">
        <v>-27</v>
      </c>
      <c r="AE15" s="2">
        <v>10</v>
      </c>
      <c r="AF15" s="2">
        <v>37</v>
      </c>
      <c r="AG15" s="2">
        <v>-27</v>
      </c>
    </row>
    <row r="16" spans="21:33">
      <c r="U16" s="1" t="s">
        <v>48</v>
      </c>
      <c r="V16" s="2">
        <v>12</v>
      </c>
      <c r="W16" s="2">
        <v>38</v>
      </c>
      <c r="X16" s="2">
        <v>-26</v>
      </c>
      <c r="Y16" s="2">
        <v>6</v>
      </c>
      <c r="Z16" s="2">
        <v>42</v>
      </c>
      <c r="AA16" s="2">
        <v>-36</v>
      </c>
      <c r="AB16" s="2">
        <v>7</v>
      </c>
      <c r="AC16" s="2">
        <v>43</v>
      </c>
      <c r="AD16" s="2">
        <v>-36</v>
      </c>
      <c r="AE16" s="2">
        <v>6</v>
      </c>
      <c r="AF16" s="2">
        <v>41</v>
      </c>
      <c r="AG16" s="2">
        <v>-35</v>
      </c>
    </row>
    <row r="17" spans="21:33">
      <c r="U17" s="1" t="s">
        <v>49</v>
      </c>
      <c r="V17" s="2">
        <v>9</v>
      </c>
      <c r="W17" s="2">
        <v>37</v>
      </c>
      <c r="X17" s="2">
        <v>-28</v>
      </c>
      <c r="Y17" s="2">
        <v>6</v>
      </c>
      <c r="Z17" s="2">
        <v>40</v>
      </c>
      <c r="AA17" s="2">
        <v>-34</v>
      </c>
      <c r="AB17" s="2">
        <v>7</v>
      </c>
      <c r="AC17" s="2">
        <v>36</v>
      </c>
      <c r="AD17" s="2">
        <v>-29</v>
      </c>
      <c r="AE17" s="2">
        <v>12</v>
      </c>
      <c r="AF17" s="2">
        <v>39</v>
      </c>
      <c r="AG17" s="2">
        <v>-27</v>
      </c>
    </row>
    <row r="18" spans="21:33">
      <c r="U18" s="1" t="s">
        <v>50</v>
      </c>
      <c r="V18" s="2">
        <v>8</v>
      </c>
      <c r="W18" s="2">
        <v>35</v>
      </c>
      <c r="X18" s="2">
        <v>-27</v>
      </c>
      <c r="Y18" s="2">
        <v>9</v>
      </c>
      <c r="Z18" s="2">
        <v>40</v>
      </c>
      <c r="AA18" s="2">
        <v>-31</v>
      </c>
      <c r="AB18" s="2">
        <v>8</v>
      </c>
      <c r="AC18" s="2">
        <v>35</v>
      </c>
      <c r="AD18" s="2">
        <v>-27</v>
      </c>
      <c r="AE18" s="2">
        <v>4</v>
      </c>
      <c r="AF18" s="2">
        <v>37</v>
      </c>
      <c r="AG18" s="2">
        <v>-33</v>
      </c>
    </row>
    <row r="19" spans="21:33">
      <c r="U19" s="1" t="s">
        <v>51</v>
      </c>
      <c r="V19" s="2">
        <v>11</v>
      </c>
      <c r="W19" s="2">
        <v>50</v>
      </c>
      <c r="X19" s="2">
        <v>-39</v>
      </c>
      <c r="Y19" s="2">
        <v>6</v>
      </c>
      <c r="Z19" s="2">
        <v>42</v>
      </c>
      <c r="AA19" s="2">
        <v>-36</v>
      </c>
      <c r="AB19" s="2">
        <v>6</v>
      </c>
      <c r="AC19" s="2">
        <v>38</v>
      </c>
      <c r="AD19" s="2">
        <v>-32</v>
      </c>
      <c r="AE19" s="2">
        <v>5</v>
      </c>
      <c r="AF19" s="2">
        <v>26</v>
      </c>
      <c r="AG19" s="2">
        <v>-21</v>
      </c>
    </row>
    <row r="20" spans="21:33">
      <c r="U20" s="1" t="s">
        <v>52</v>
      </c>
      <c r="V20" s="2">
        <v>7</v>
      </c>
      <c r="W20" s="2">
        <v>32</v>
      </c>
      <c r="X20" s="2">
        <v>-25</v>
      </c>
      <c r="Y20" s="2">
        <v>13</v>
      </c>
      <c r="Z20" s="2">
        <v>32</v>
      </c>
      <c r="AA20" s="2">
        <v>-19</v>
      </c>
      <c r="AB20" s="2">
        <v>11</v>
      </c>
      <c r="AC20" s="2">
        <v>32</v>
      </c>
      <c r="AD20" s="2">
        <v>-21</v>
      </c>
      <c r="AE20" s="2">
        <v>8</v>
      </c>
      <c r="AF20" s="2">
        <v>32</v>
      </c>
      <c r="AG20" s="2">
        <v>-24</v>
      </c>
    </row>
    <row r="21" spans="21:33">
      <c r="U21" s="1" t="s">
        <v>53</v>
      </c>
      <c r="V21" s="2">
        <v>7</v>
      </c>
      <c r="W21" s="2">
        <v>31</v>
      </c>
      <c r="X21" s="2">
        <v>-24</v>
      </c>
      <c r="Y21" s="2">
        <v>10</v>
      </c>
      <c r="Z21" s="2">
        <v>38</v>
      </c>
      <c r="AA21" s="2">
        <v>-28</v>
      </c>
      <c r="AB21" s="2">
        <v>7</v>
      </c>
      <c r="AC21" s="2">
        <v>39</v>
      </c>
      <c r="AD21" s="2">
        <v>-32</v>
      </c>
      <c r="AE21" s="2">
        <v>9</v>
      </c>
      <c r="AF21" s="2">
        <v>34</v>
      </c>
      <c r="AG21" s="2">
        <v>-25</v>
      </c>
    </row>
    <row r="22" spans="21:33">
      <c r="U22" s="1" t="s">
        <v>54</v>
      </c>
      <c r="V22" s="2">
        <v>10</v>
      </c>
      <c r="W22" s="2">
        <v>40</v>
      </c>
      <c r="X22" s="2">
        <v>-30</v>
      </c>
      <c r="Y22" s="2">
        <v>9</v>
      </c>
      <c r="Z22" s="2">
        <v>41</v>
      </c>
      <c r="AA22" s="2">
        <v>-32</v>
      </c>
      <c r="AB22" s="2">
        <v>8</v>
      </c>
      <c r="AC22" s="2">
        <v>44</v>
      </c>
      <c r="AD22" s="2">
        <v>-36</v>
      </c>
      <c r="AE22" s="2">
        <v>6</v>
      </c>
      <c r="AF22" s="2">
        <v>42</v>
      </c>
      <c r="AG22" s="2">
        <v>-36</v>
      </c>
    </row>
    <row r="23" spans="21:33">
      <c r="U23" s="1" t="s">
        <v>55</v>
      </c>
      <c r="V23" s="2">
        <v>9</v>
      </c>
      <c r="W23" s="2">
        <v>55</v>
      </c>
      <c r="X23" s="2">
        <v>-46</v>
      </c>
      <c r="Y23" s="2">
        <v>7</v>
      </c>
      <c r="Z23" s="2">
        <v>43</v>
      </c>
      <c r="AA23" s="2">
        <v>-36</v>
      </c>
      <c r="AB23" s="2">
        <v>7</v>
      </c>
      <c r="AC23" s="2">
        <v>37</v>
      </c>
      <c r="AD23" s="2">
        <v>-30</v>
      </c>
      <c r="AE23" s="2">
        <v>9</v>
      </c>
      <c r="AF23" s="2">
        <v>38</v>
      </c>
      <c r="AG23" s="2">
        <v>-29</v>
      </c>
    </row>
    <row r="24" spans="21:33">
      <c r="U24" s="1" t="s">
        <v>56</v>
      </c>
      <c r="V24" s="2">
        <v>6</v>
      </c>
      <c r="W24" s="2">
        <v>42</v>
      </c>
      <c r="X24" s="2">
        <v>-36</v>
      </c>
      <c r="Y24" s="2">
        <v>5</v>
      </c>
      <c r="Z24" s="2">
        <v>44</v>
      </c>
      <c r="AA24" s="2">
        <v>-39</v>
      </c>
      <c r="AB24" s="2">
        <v>10</v>
      </c>
      <c r="AC24" s="2">
        <v>36</v>
      </c>
      <c r="AD24" s="2">
        <v>-26</v>
      </c>
      <c r="AE24" s="2">
        <v>3</v>
      </c>
      <c r="AF24" s="2">
        <v>43</v>
      </c>
      <c r="AG24" s="2">
        <v>-40</v>
      </c>
    </row>
    <row r="25" spans="21:33">
      <c r="U25" s="1" t="s">
        <v>57</v>
      </c>
      <c r="V25" s="2">
        <v>10</v>
      </c>
      <c r="W25" s="2">
        <v>49</v>
      </c>
      <c r="X25" s="2">
        <v>-39</v>
      </c>
      <c r="Y25" s="2">
        <v>9</v>
      </c>
      <c r="Z25" s="2">
        <v>46</v>
      </c>
      <c r="AA25" s="2">
        <v>-37</v>
      </c>
      <c r="AB25" s="2">
        <v>3</v>
      </c>
      <c r="AC25" s="2">
        <v>43</v>
      </c>
      <c r="AD25" s="2">
        <v>-40</v>
      </c>
      <c r="AE25" s="2">
        <v>4</v>
      </c>
      <c r="AF25" s="2">
        <v>43</v>
      </c>
      <c r="AG25" s="2">
        <v>-39</v>
      </c>
    </row>
    <row r="26" spans="21:33">
      <c r="U26" s="1" t="s">
        <v>58</v>
      </c>
      <c r="V26" s="2">
        <v>9</v>
      </c>
      <c r="W26" s="2">
        <v>51</v>
      </c>
      <c r="X26" s="2">
        <v>-42</v>
      </c>
      <c r="Y26" s="2">
        <v>8</v>
      </c>
      <c r="Z26" s="2">
        <v>40</v>
      </c>
      <c r="AA26" s="2">
        <v>-32</v>
      </c>
      <c r="AB26" s="2">
        <v>3</v>
      </c>
      <c r="AC26" s="2">
        <v>43</v>
      </c>
      <c r="AD26" s="2">
        <v>-40</v>
      </c>
      <c r="AE26" s="2">
        <v>2</v>
      </c>
      <c r="AF26" s="2">
        <v>47</v>
      </c>
      <c r="AG26" s="2">
        <v>-45</v>
      </c>
    </row>
    <row r="27" spans="21:33">
      <c r="U27" s="1" t="s">
        <v>59</v>
      </c>
      <c r="V27" s="2">
        <v>13</v>
      </c>
      <c r="W27" s="2">
        <v>40</v>
      </c>
      <c r="X27" s="2">
        <v>-27</v>
      </c>
      <c r="Y27" s="2">
        <v>6</v>
      </c>
      <c r="Z27" s="2">
        <v>47</v>
      </c>
      <c r="AA27" s="2">
        <v>-41</v>
      </c>
      <c r="AB27" s="2">
        <v>4</v>
      </c>
      <c r="AC27" s="2">
        <v>48</v>
      </c>
      <c r="AD27" s="2">
        <v>-44</v>
      </c>
      <c r="AE27" s="2">
        <v>4</v>
      </c>
      <c r="AF27" s="2">
        <v>34</v>
      </c>
      <c r="AG27" s="2">
        <v>-30</v>
      </c>
    </row>
    <row r="28" spans="21:33">
      <c r="U28" s="1" t="s">
        <v>60</v>
      </c>
      <c r="V28" s="2">
        <v>4</v>
      </c>
      <c r="W28" s="2">
        <v>47</v>
      </c>
      <c r="X28" s="2">
        <v>-43</v>
      </c>
      <c r="Y28" s="2">
        <v>6</v>
      </c>
      <c r="Z28" s="2">
        <v>50</v>
      </c>
      <c r="AA28" s="2">
        <v>-44</v>
      </c>
      <c r="AB28" s="2">
        <v>6</v>
      </c>
      <c r="AC28" s="2">
        <v>47</v>
      </c>
      <c r="AD28" s="2">
        <v>-41</v>
      </c>
      <c r="AE28" s="2">
        <v>4</v>
      </c>
      <c r="AF28" s="2">
        <v>40</v>
      </c>
      <c r="AG28" s="2">
        <v>-36</v>
      </c>
    </row>
    <row r="29" spans="21:33">
      <c r="U29" s="1" t="s">
        <v>61</v>
      </c>
      <c r="V29" s="2">
        <v>5</v>
      </c>
      <c r="W29" s="2">
        <v>58</v>
      </c>
      <c r="X29" s="2">
        <v>-53</v>
      </c>
      <c r="Y29" s="2">
        <v>6</v>
      </c>
      <c r="Z29" s="2">
        <v>52</v>
      </c>
      <c r="AA29" s="2">
        <v>-46</v>
      </c>
      <c r="AB29" s="2">
        <v>5</v>
      </c>
      <c r="AC29" s="2">
        <v>61</v>
      </c>
      <c r="AD29" s="2">
        <v>-56</v>
      </c>
      <c r="AE29" s="2">
        <v>1</v>
      </c>
      <c r="AF29" s="2">
        <v>56</v>
      </c>
      <c r="AG29" s="2">
        <v>-55</v>
      </c>
    </row>
    <row r="30" spans="21:33">
      <c r="U30" s="1" t="s">
        <v>62</v>
      </c>
      <c r="V30" s="2">
        <v>7</v>
      </c>
      <c r="W30" s="2">
        <v>49</v>
      </c>
      <c r="X30" s="2">
        <v>-42</v>
      </c>
      <c r="Y30" s="2">
        <v>4</v>
      </c>
      <c r="Z30" s="2">
        <v>71</v>
      </c>
      <c r="AA30" s="2">
        <v>-67</v>
      </c>
      <c r="AB30" s="2">
        <v>4</v>
      </c>
      <c r="AC30" s="2">
        <v>66</v>
      </c>
      <c r="AD30" s="2">
        <v>-62</v>
      </c>
      <c r="AE30" s="2">
        <v>4</v>
      </c>
      <c r="AF30" s="2">
        <v>71</v>
      </c>
      <c r="AG30" s="2">
        <v>-67</v>
      </c>
    </row>
    <row r="31" spans="21:33">
      <c r="U31" s="1" t="s">
        <v>63</v>
      </c>
      <c r="V31" s="2">
        <v>7</v>
      </c>
      <c r="W31" s="2">
        <v>50</v>
      </c>
      <c r="X31" s="2">
        <v>-43</v>
      </c>
      <c r="Y31" s="2">
        <v>4</v>
      </c>
      <c r="Z31" s="2">
        <v>57</v>
      </c>
      <c r="AA31" s="2">
        <v>-53</v>
      </c>
      <c r="AB31" s="2">
        <v>4</v>
      </c>
      <c r="AC31" s="2">
        <v>69</v>
      </c>
      <c r="AD31" s="2">
        <v>-65</v>
      </c>
      <c r="AE31" s="2">
        <v>4</v>
      </c>
      <c r="AF31" s="2">
        <v>60</v>
      </c>
      <c r="AG31" s="2">
        <v>-56</v>
      </c>
    </row>
    <row r="32" spans="21:33">
      <c r="U32" s="1" t="s">
        <v>64</v>
      </c>
      <c r="V32" s="2">
        <v>4</v>
      </c>
      <c r="W32" s="2">
        <v>55</v>
      </c>
      <c r="X32" s="2">
        <v>-51</v>
      </c>
      <c r="Y32" s="2">
        <v>6</v>
      </c>
      <c r="Z32" s="2">
        <v>64</v>
      </c>
      <c r="AA32" s="2">
        <v>-58</v>
      </c>
      <c r="AB32" s="2">
        <v>3</v>
      </c>
      <c r="AC32" s="2">
        <v>68</v>
      </c>
      <c r="AD32" s="2">
        <v>-65</v>
      </c>
      <c r="AE32" s="2">
        <v>4</v>
      </c>
      <c r="AF32" s="2">
        <v>64</v>
      </c>
      <c r="AG32" s="2">
        <v>-60</v>
      </c>
    </row>
    <row r="33" spans="21:33">
      <c r="U33" s="1" t="s">
        <v>65</v>
      </c>
      <c r="V33" s="2">
        <v>9</v>
      </c>
      <c r="W33" s="2">
        <v>54</v>
      </c>
      <c r="X33" s="2">
        <v>-45</v>
      </c>
      <c r="Y33" s="2">
        <v>5</v>
      </c>
      <c r="Z33" s="2">
        <v>63</v>
      </c>
      <c r="AA33" s="2">
        <v>-58</v>
      </c>
      <c r="AB33" s="2">
        <v>4</v>
      </c>
      <c r="AC33" s="2">
        <v>58</v>
      </c>
      <c r="AD33" s="2">
        <v>-54</v>
      </c>
      <c r="AE33" s="2">
        <v>4</v>
      </c>
      <c r="AF33" s="2">
        <v>53</v>
      </c>
      <c r="AG33" s="2">
        <v>-49</v>
      </c>
    </row>
    <row r="34" spans="21:33">
      <c r="U34" s="1" t="s">
        <v>66</v>
      </c>
      <c r="V34" s="2">
        <v>5</v>
      </c>
      <c r="W34" s="2">
        <v>58</v>
      </c>
      <c r="X34" s="2">
        <v>-53</v>
      </c>
      <c r="Y34" s="2">
        <v>2</v>
      </c>
      <c r="Z34" s="2">
        <v>67</v>
      </c>
      <c r="AA34" s="2">
        <v>-65</v>
      </c>
      <c r="AB34" s="2">
        <v>3</v>
      </c>
      <c r="AC34" s="2">
        <v>61</v>
      </c>
      <c r="AD34" s="2">
        <v>-58</v>
      </c>
      <c r="AE34" s="2">
        <v>3</v>
      </c>
      <c r="AF34" s="2">
        <v>51</v>
      </c>
      <c r="AG34" s="2">
        <v>-48</v>
      </c>
    </row>
    <row r="35" spans="21:33">
      <c r="U35" s="1" t="s">
        <v>67</v>
      </c>
      <c r="V35" s="2">
        <v>5</v>
      </c>
      <c r="W35" s="2">
        <v>52</v>
      </c>
      <c r="X35" s="2">
        <v>-47</v>
      </c>
      <c r="Y35" s="2">
        <v>4</v>
      </c>
      <c r="Z35" s="2">
        <v>57</v>
      </c>
      <c r="AA35" s="2">
        <v>-53</v>
      </c>
      <c r="AB35" s="2">
        <v>2</v>
      </c>
      <c r="AC35" s="2">
        <v>61</v>
      </c>
      <c r="AD35" s="2">
        <v>-59</v>
      </c>
      <c r="AE35" s="2">
        <v>3</v>
      </c>
      <c r="AF35" s="2">
        <v>59</v>
      </c>
      <c r="AG35" s="2">
        <v>-56</v>
      </c>
    </row>
    <row r="36" spans="21:33">
      <c r="U36" s="1" t="s">
        <v>68</v>
      </c>
      <c r="V36" s="2">
        <v>5</v>
      </c>
      <c r="W36" s="2">
        <v>52</v>
      </c>
      <c r="X36" s="2">
        <v>-47</v>
      </c>
      <c r="Y36" s="2">
        <v>7</v>
      </c>
      <c r="Z36" s="2">
        <v>54</v>
      </c>
      <c r="AA36" s="2">
        <v>-47</v>
      </c>
      <c r="AB36" s="2">
        <v>5</v>
      </c>
      <c r="AC36" s="2">
        <v>53</v>
      </c>
      <c r="AD36" s="2">
        <v>-48</v>
      </c>
      <c r="AE36" s="2">
        <v>3</v>
      </c>
      <c r="AF36" s="2">
        <v>63</v>
      </c>
      <c r="AG36" s="2">
        <v>-60</v>
      </c>
    </row>
    <row r="37" spans="21:33">
      <c r="U37" s="1" t="s">
        <v>69</v>
      </c>
      <c r="V37" s="2">
        <v>4</v>
      </c>
      <c r="W37" s="2">
        <v>46</v>
      </c>
      <c r="X37" s="2">
        <v>-42</v>
      </c>
      <c r="Y37" s="2">
        <v>6</v>
      </c>
      <c r="Z37" s="2">
        <v>58</v>
      </c>
      <c r="AA37" s="2">
        <v>-52</v>
      </c>
      <c r="AB37" s="2">
        <v>2</v>
      </c>
      <c r="AC37" s="2">
        <v>62</v>
      </c>
      <c r="AD37" s="2">
        <v>-60</v>
      </c>
      <c r="AE37" s="2">
        <v>8</v>
      </c>
      <c r="AF37" s="2">
        <v>58</v>
      </c>
      <c r="AG37" s="2">
        <v>-50</v>
      </c>
    </row>
    <row r="38" spans="21:33">
      <c r="U38" s="1" t="s">
        <v>70</v>
      </c>
      <c r="V38" s="2">
        <v>1</v>
      </c>
      <c r="W38" s="2">
        <v>49</v>
      </c>
      <c r="X38" s="2">
        <v>-48</v>
      </c>
      <c r="Y38" s="2">
        <v>7</v>
      </c>
      <c r="Z38" s="2">
        <v>63</v>
      </c>
      <c r="AA38" s="2">
        <v>-56</v>
      </c>
      <c r="AB38" s="2">
        <v>3</v>
      </c>
      <c r="AC38" s="2">
        <v>52</v>
      </c>
      <c r="AD38" s="2">
        <v>-49</v>
      </c>
      <c r="AE38" s="2">
        <v>0</v>
      </c>
      <c r="AF38" s="2">
        <v>57</v>
      </c>
      <c r="AG38" s="2">
        <v>-57</v>
      </c>
    </row>
    <row r="39" spans="21:33">
      <c r="U39" s="1" t="s">
        <v>71</v>
      </c>
      <c r="V39" s="2">
        <v>15</v>
      </c>
      <c r="W39" s="2">
        <v>46</v>
      </c>
      <c r="X39" s="2">
        <v>-31</v>
      </c>
      <c r="Y39" s="2">
        <v>7</v>
      </c>
      <c r="Z39" s="2">
        <v>54</v>
      </c>
      <c r="AA39" s="2">
        <v>-47</v>
      </c>
      <c r="AB39" s="2">
        <v>3</v>
      </c>
      <c r="AC39" s="2">
        <v>55</v>
      </c>
      <c r="AD39" s="2">
        <v>-52</v>
      </c>
      <c r="AE39" s="2">
        <v>3</v>
      </c>
      <c r="AF39" s="2">
        <v>53</v>
      </c>
      <c r="AG39" s="2">
        <v>-50</v>
      </c>
    </row>
    <row r="40" spans="21:33">
      <c r="U40" s="1" t="s">
        <v>72</v>
      </c>
      <c r="V40" s="2">
        <v>8</v>
      </c>
      <c r="W40" s="2">
        <v>38</v>
      </c>
      <c r="X40" s="2">
        <v>-30</v>
      </c>
      <c r="Y40" s="2">
        <v>6</v>
      </c>
      <c r="Z40" s="2">
        <v>61</v>
      </c>
      <c r="AA40" s="2">
        <v>-55</v>
      </c>
      <c r="AB40" s="2">
        <v>3</v>
      </c>
      <c r="AC40" s="2">
        <v>55</v>
      </c>
      <c r="AD40" s="2">
        <v>-52</v>
      </c>
      <c r="AE40" s="2">
        <v>4</v>
      </c>
      <c r="AF40" s="2">
        <v>46</v>
      </c>
      <c r="AG40" s="2">
        <v>-42</v>
      </c>
    </row>
    <row r="41" spans="21:33">
      <c r="U41" s="1" t="s">
        <v>73</v>
      </c>
      <c r="V41" s="2">
        <v>6</v>
      </c>
      <c r="W41" s="2">
        <v>51</v>
      </c>
      <c r="X41" s="2">
        <v>-45</v>
      </c>
      <c r="Y41" s="2">
        <v>1</v>
      </c>
      <c r="Z41" s="2">
        <v>58</v>
      </c>
      <c r="AA41" s="2">
        <v>-57</v>
      </c>
      <c r="AB41" s="2">
        <v>4</v>
      </c>
      <c r="AC41" s="2">
        <v>56</v>
      </c>
      <c r="AD41" s="2">
        <v>-52</v>
      </c>
      <c r="AE41" s="2">
        <v>3</v>
      </c>
      <c r="AF41" s="2">
        <v>59</v>
      </c>
      <c r="AG41" s="2">
        <v>-56</v>
      </c>
    </row>
    <row r="42" spans="21:33">
      <c r="U42" s="1" t="s">
        <v>74</v>
      </c>
      <c r="V42" s="2">
        <v>5</v>
      </c>
      <c r="W42" s="2">
        <v>54</v>
      </c>
      <c r="X42" s="2">
        <v>-49</v>
      </c>
      <c r="Y42" s="2">
        <v>4</v>
      </c>
      <c r="Z42" s="2">
        <v>50</v>
      </c>
      <c r="AA42" s="2">
        <v>-46</v>
      </c>
      <c r="AB42" s="2">
        <v>4</v>
      </c>
      <c r="AC42" s="2">
        <v>57</v>
      </c>
      <c r="AD42" s="2">
        <v>-53</v>
      </c>
      <c r="AE42" s="2">
        <v>1</v>
      </c>
      <c r="AF42" s="2">
        <v>48</v>
      </c>
      <c r="AG42" s="2">
        <v>-47</v>
      </c>
    </row>
    <row r="43" spans="21:33">
      <c r="U43" s="1" t="s">
        <v>75</v>
      </c>
      <c r="V43" s="2">
        <v>9</v>
      </c>
      <c r="W43" s="2">
        <v>52</v>
      </c>
      <c r="X43" s="2">
        <v>-43</v>
      </c>
      <c r="Y43" s="2">
        <v>3</v>
      </c>
      <c r="Z43" s="2">
        <v>50</v>
      </c>
      <c r="AA43" s="2">
        <v>-47</v>
      </c>
      <c r="AB43" s="2">
        <v>3</v>
      </c>
      <c r="AC43" s="2">
        <v>50</v>
      </c>
      <c r="AD43" s="2">
        <v>-47</v>
      </c>
      <c r="AE43" s="2">
        <v>4</v>
      </c>
      <c r="AF43" s="2">
        <v>45</v>
      </c>
      <c r="AG43" s="2">
        <v>-41</v>
      </c>
    </row>
    <row r="44" spans="21:33">
      <c r="U44" s="1" t="s">
        <v>76</v>
      </c>
      <c r="V44" s="2">
        <v>4</v>
      </c>
      <c r="W44" s="2">
        <v>43</v>
      </c>
      <c r="X44" s="2">
        <v>-39</v>
      </c>
      <c r="Y44" s="2">
        <v>7</v>
      </c>
      <c r="Z44" s="2">
        <v>43</v>
      </c>
      <c r="AA44" s="2">
        <v>-36</v>
      </c>
      <c r="AB44" s="2">
        <v>5</v>
      </c>
      <c r="AC44" s="2">
        <v>47</v>
      </c>
      <c r="AD44" s="2">
        <v>-42</v>
      </c>
      <c r="AE44" s="2">
        <v>2</v>
      </c>
      <c r="AF44" s="2">
        <v>46</v>
      </c>
      <c r="AG44" s="2">
        <v>-44</v>
      </c>
    </row>
    <row r="45" spans="21:33">
      <c r="U45" s="1" t="s">
        <v>77</v>
      </c>
      <c r="V45" s="2">
        <v>11</v>
      </c>
      <c r="W45" s="2">
        <v>44</v>
      </c>
      <c r="X45" s="2">
        <v>-33</v>
      </c>
      <c r="Y45" s="2">
        <v>5</v>
      </c>
      <c r="Z45" s="2">
        <v>55</v>
      </c>
      <c r="AA45" s="2">
        <v>-50</v>
      </c>
      <c r="AB45" s="2">
        <v>5</v>
      </c>
      <c r="AC45" s="2">
        <v>50</v>
      </c>
      <c r="AD45" s="2">
        <v>-45</v>
      </c>
      <c r="AE45" s="2">
        <v>3</v>
      </c>
      <c r="AF45" s="2">
        <v>43</v>
      </c>
      <c r="AG45" s="2">
        <v>-40</v>
      </c>
    </row>
    <row r="46" spans="21:33">
      <c r="U46" s="1" t="s">
        <v>78</v>
      </c>
      <c r="V46" s="2">
        <v>3</v>
      </c>
      <c r="W46" s="2">
        <v>41</v>
      </c>
      <c r="X46" s="2">
        <v>-38</v>
      </c>
      <c r="Y46" s="2">
        <v>6</v>
      </c>
      <c r="Z46" s="2">
        <v>49</v>
      </c>
      <c r="AA46" s="2">
        <v>-43</v>
      </c>
      <c r="AB46" s="2">
        <v>5</v>
      </c>
      <c r="AC46" s="2">
        <v>47</v>
      </c>
      <c r="AD46" s="2">
        <v>-42</v>
      </c>
      <c r="AE46" s="2">
        <v>3</v>
      </c>
      <c r="AF46" s="2">
        <v>45</v>
      </c>
      <c r="AG46" s="2">
        <v>-42</v>
      </c>
    </row>
    <row r="47" spans="21:33">
      <c r="U47" s="1" t="s">
        <v>79</v>
      </c>
      <c r="V47" s="2">
        <v>11</v>
      </c>
      <c r="W47" s="2">
        <v>41</v>
      </c>
      <c r="X47" s="2">
        <v>-30</v>
      </c>
      <c r="Y47" s="2">
        <v>5</v>
      </c>
      <c r="Z47" s="2">
        <v>49</v>
      </c>
      <c r="AA47" s="2">
        <v>-44</v>
      </c>
      <c r="AB47" s="2">
        <v>7</v>
      </c>
      <c r="AC47" s="2">
        <v>54</v>
      </c>
      <c r="AD47" s="2">
        <v>-47</v>
      </c>
      <c r="AE47" s="2">
        <v>2</v>
      </c>
      <c r="AF47" s="2">
        <v>49</v>
      </c>
      <c r="AG47" s="2">
        <v>-47</v>
      </c>
    </row>
    <row r="48" spans="21:33">
      <c r="U48" s="1" t="s">
        <v>80</v>
      </c>
      <c r="V48" s="2">
        <v>10</v>
      </c>
      <c r="W48" s="2">
        <v>41</v>
      </c>
      <c r="X48" s="2">
        <v>-31</v>
      </c>
      <c r="Y48" s="2">
        <v>10</v>
      </c>
      <c r="Z48" s="2">
        <v>51</v>
      </c>
      <c r="AA48" s="2">
        <v>-41</v>
      </c>
      <c r="AB48" s="2">
        <v>4</v>
      </c>
      <c r="AC48" s="2">
        <v>44</v>
      </c>
      <c r="AD48" s="2">
        <v>-40</v>
      </c>
      <c r="AE48" s="2">
        <v>4</v>
      </c>
      <c r="AF48" s="2">
        <v>48</v>
      </c>
      <c r="AG48" s="2">
        <v>-44</v>
      </c>
    </row>
    <row r="49" spans="21:33">
      <c r="U49" s="1" t="s">
        <v>81</v>
      </c>
      <c r="V49" s="2">
        <v>8</v>
      </c>
      <c r="W49" s="2">
        <v>46</v>
      </c>
      <c r="X49" s="2">
        <v>-38</v>
      </c>
      <c r="Y49" s="2">
        <v>6</v>
      </c>
      <c r="Z49" s="2">
        <v>50</v>
      </c>
      <c r="AA49" s="2">
        <v>-44</v>
      </c>
      <c r="AB49" s="2">
        <v>4</v>
      </c>
      <c r="AC49" s="2">
        <v>55</v>
      </c>
      <c r="AD49" s="2">
        <v>-51</v>
      </c>
      <c r="AE49" s="2">
        <v>5</v>
      </c>
      <c r="AF49" s="2">
        <v>37</v>
      </c>
      <c r="AG49" s="2">
        <v>-32</v>
      </c>
    </row>
    <row r="50" spans="21:33">
      <c r="U50" s="1" t="s">
        <v>82</v>
      </c>
      <c r="V50" s="2">
        <v>5</v>
      </c>
      <c r="W50" s="2">
        <v>47</v>
      </c>
      <c r="X50" s="2">
        <v>-42</v>
      </c>
      <c r="Y50" s="2">
        <v>8</v>
      </c>
      <c r="Z50" s="2">
        <v>55</v>
      </c>
      <c r="AA50" s="2">
        <v>-47</v>
      </c>
      <c r="AB50" s="2">
        <v>3</v>
      </c>
      <c r="AC50" s="2">
        <v>55</v>
      </c>
      <c r="AD50" s="2">
        <v>-52</v>
      </c>
      <c r="AE50" s="2">
        <v>2</v>
      </c>
      <c r="AF50" s="2">
        <v>52</v>
      </c>
      <c r="AG50" s="2">
        <v>-50</v>
      </c>
    </row>
    <row r="51" spans="21:33">
      <c r="U51" s="1" t="s">
        <v>83</v>
      </c>
      <c r="V51" s="2">
        <v>13</v>
      </c>
      <c r="W51" s="2">
        <v>48</v>
      </c>
      <c r="X51" s="2">
        <v>-35</v>
      </c>
      <c r="Y51" s="2">
        <v>6</v>
      </c>
      <c r="Z51" s="2">
        <v>62</v>
      </c>
      <c r="AA51" s="2">
        <v>-56</v>
      </c>
      <c r="AB51" s="2">
        <v>3</v>
      </c>
      <c r="AC51" s="2">
        <v>53</v>
      </c>
      <c r="AD51" s="2">
        <v>-50</v>
      </c>
      <c r="AE51" s="2">
        <v>6</v>
      </c>
      <c r="AF51" s="2">
        <v>50</v>
      </c>
      <c r="AG51" s="2">
        <v>-44</v>
      </c>
    </row>
    <row r="52" spans="21:33">
      <c r="U52" s="1" t="s">
        <v>84</v>
      </c>
      <c r="V52" s="2">
        <v>5</v>
      </c>
      <c r="W52" s="2">
        <v>40</v>
      </c>
      <c r="X52" s="2">
        <v>-35</v>
      </c>
      <c r="Y52" s="2">
        <v>3</v>
      </c>
      <c r="Z52" s="2">
        <v>50</v>
      </c>
      <c r="AA52" s="2">
        <v>-47</v>
      </c>
      <c r="AB52" s="2">
        <v>3</v>
      </c>
      <c r="AC52" s="2">
        <v>47</v>
      </c>
      <c r="AD52" s="2">
        <v>-44</v>
      </c>
      <c r="AE52" s="2">
        <v>3</v>
      </c>
      <c r="AF52" s="2">
        <v>54</v>
      </c>
      <c r="AG52" s="2">
        <v>-51</v>
      </c>
    </row>
    <row r="53" spans="21:33">
      <c r="U53" s="1" t="s">
        <v>85</v>
      </c>
      <c r="V53" s="2">
        <v>5</v>
      </c>
      <c r="W53" s="2">
        <v>48</v>
      </c>
      <c r="X53" s="2">
        <v>-43</v>
      </c>
      <c r="Y53" s="2">
        <v>6</v>
      </c>
      <c r="Z53" s="2">
        <v>48</v>
      </c>
      <c r="AA53" s="2">
        <v>-42</v>
      </c>
      <c r="AB53" s="2">
        <v>4</v>
      </c>
      <c r="AC53" s="2">
        <v>55</v>
      </c>
      <c r="AD53" s="2">
        <v>-51</v>
      </c>
      <c r="AE53" s="2">
        <v>1</v>
      </c>
      <c r="AF53" s="2">
        <v>49</v>
      </c>
      <c r="AG53" s="2">
        <v>-48</v>
      </c>
    </row>
    <row r="54" spans="21:33">
      <c r="U54" s="1" t="s">
        <v>86</v>
      </c>
      <c r="V54" s="2">
        <v>9</v>
      </c>
      <c r="W54" s="2">
        <v>48</v>
      </c>
      <c r="X54" s="2">
        <v>-39</v>
      </c>
      <c r="Y54" s="2">
        <v>2</v>
      </c>
      <c r="Z54" s="2">
        <v>52</v>
      </c>
      <c r="AA54" s="2">
        <v>-50</v>
      </c>
      <c r="AB54" s="2">
        <v>4</v>
      </c>
      <c r="AC54" s="2">
        <v>54</v>
      </c>
      <c r="AD54" s="2">
        <v>-50</v>
      </c>
      <c r="AE54" s="2">
        <v>1</v>
      </c>
      <c r="AF54" s="2">
        <v>52</v>
      </c>
      <c r="AG54" s="2">
        <v>-51</v>
      </c>
    </row>
    <row r="55" spans="21:33">
      <c r="U55" s="1" t="s">
        <v>87</v>
      </c>
      <c r="V55" s="2">
        <v>5</v>
      </c>
      <c r="W55" s="2">
        <v>48</v>
      </c>
      <c r="X55" s="2">
        <v>-43</v>
      </c>
      <c r="Y55" s="2">
        <v>7</v>
      </c>
      <c r="Z55" s="2">
        <v>51</v>
      </c>
      <c r="AA55" s="2">
        <v>-44</v>
      </c>
      <c r="AB55" s="2">
        <v>5</v>
      </c>
      <c r="AC55" s="2">
        <v>56</v>
      </c>
      <c r="AD55" s="2">
        <v>-51</v>
      </c>
      <c r="AE55" s="2">
        <v>1</v>
      </c>
      <c r="AF55" s="2">
        <v>62</v>
      </c>
      <c r="AG55" s="2">
        <v>-61</v>
      </c>
    </row>
    <row r="56" spans="21:33">
      <c r="U56" s="1" t="s">
        <v>88</v>
      </c>
      <c r="V56" s="2">
        <v>11</v>
      </c>
      <c r="W56" s="2">
        <v>47</v>
      </c>
      <c r="X56" s="2">
        <v>-36</v>
      </c>
      <c r="Y56" s="2">
        <v>3</v>
      </c>
      <c r="Z56" s="2">
        <v>53</v>
      </c>
      <c r="AA56" s="2">
        <v>-50</v>
      </c>
      <c r="AB56" s="2">
        <v>4</v>
      </c>
      <c r="AC56" s="2">
        <v>64</v>
      </c>
      <c r="AD56" s="2">
        <v>-60</v>
      </c>
      <c r="AE56" s="2">
        <v>2</v>
      </c>
      <c r="AF56" s="2">
        <v>52</v>
      </c>
      <c r="AG56" s="2">
        <v>-50</v>
      </c>
    </row>
    <row r="57" spans="21:33">
      <c r="U57" s="1" t="s">
        <v>89</v>
      </c>
      <c r="V57" s="2">
        <v>8</v>
      </c>
      <c r="W57" s="2">
        <v>48</v>
      </c>
      <c r="X57" s="2">
        <v>-40</v>
      </c>
      <c r="Y57" s="2">
        <v>3</v>
      </c>
      <c r="Z57" s="2">
        <v>52</v>
      </c>
      <c r="AA57" s="2">
        <v>-49</v>
      </c>
      <c r="AB57" s="2">
        <v>3</v>
      </c>
      <c r="AC57" s="2">
        <v>55</v>
      </c>
      <c r="AD57" s="2">
        <v>-52</v>
      </c>
      <c r="AE57" s="2">
        <v>4</v>
      </c>
      <c r="AF57" s="2">
        <v>46</v>
      </c>
      <c r="AG57" s="2">
        <v>-42</v>
      </c>
    </row>
    <row r="58" spans="21:33">
      <c r="U58" s="1" t="s">
        <v>90</v>
      </c>
      <c r="V58" s="2">
        <v>6</v>
      </c>
      <c r="W58" s="2">
        <v>43</v>
      </c>
      <c r="X58" s="2">
        <v>-37</v>
      </c>
      <c r="Y58" s="2">
        <v>8</v>
      </c>
      <c r="Z58" s="2">
        <v>54</v>
      </c>
      <c r="AA58" s="2">
        <v>-46</v>
      </c>
      <c r="AB58" s="2">
        <v>5</v>
      </c>
      <c r="AC58" s="2">
        <v>61</v>
      </c>
      <c r="AD58" s="2">
        <v>-56</v>
      </c>
      <c r="AE58" s="2">
        <v>4</v>
      </c>
      <c r="AF58" s="2">
        <v>50</v>
      </c>
      <c r="AG58" s="2">
        <v>-46</v>
      </c>
    </row>
    <row r="59" spans="21:33">
      <c r="U59" s="1" t="s">
        <v>91</v>
      </c>
      <c r="V59" s="2">
        <v>5</v>
      </c>
      <c r="W59" s="2">
        <v>50</v>
      </c>
      <c r="X59" s="2">
        <v>-45</v>
      </c>
      <c r="Y59" s="2">
        <v>4</v>
      </c>
      <c r="Z59" s="2">
        <v>58</v>
      </c>
      <c r="AA59" s="2">
        <v>-54</v>
      </c>
      <c r="AB59" s="2">
        <v>4</v>
      </c>
      <c r="AC59" s="2">
        <v>57</v>
      </c>
      <c r="AD59" s="2">
        <v>-53</v>
      </c>
      <c r="AE59" s="2">
        <v>1</v>
      </c>
      <c r="AF59" s="2">
        <v>62</v>
      </c>
      <c r="AG59" s="2">
        <v>-61</v>
      </c>
    </row>
    <row r="60" spans="21:33">
      <c r="U60" s="1" t="s">
        <v>92</v>
      </c>
      <c r="V60" s="2">
        <v>6</v>
      </c>
      <c r="W60" s="2">
        <v>43</v>
      </c>
      <c r="X60" s="2">
        <v>-37</v>
      </c>
      <c r="Y60" s="2">
        <v>5</v>
      </c>
      <c r="Z60" s="2">
        <v>74</v>
      </c>
      <c r="AA60" s="2">
        <v>-69</v>
      </c>
      <c r="AB60" s="2">
        <v>5</v>
      </c>
      <c r="AC60" s="2">
        <v>66</v>
      </c>
      <c r="AD60" s="2">
        <v>-61</v>
      </c>
      <c r="AE60" s="2">
        <v>2</v>
      </c>
      <c r="AF60" s="2">
        <v>50</v>
      </c>
      <c r="AG60" s="2">
        <v>-48</v>
      </c>
    </row>
    <row r="61" spans="21:33">
      <c r="U61" s="1" t="s">
        <v>93</v>
      </c>
      <c r="V61" s="2">
        <v>6</v>
      </c>
      <c r="W61" s="2">
        <v>47</v>
      </c>
      <c r="X61" s="2">
        <v>-41</v>
      </c>
      <c r="Y61" s="2">
        <v>6</v>
      </c>
      <c r="Z61" s="2">
        <v>62</v>
      </c>
      <c r="AA61" s="2">
        <v>-56</v>
      </c>
      <c r="AB61" s="2">
        <v>5</v>
      </c>
      <c r="AC61" s="2">
        <v>54</v>
      </c>
      <c r="AD61" s="2">
        <v>-49</v>
      </c>
      <c r="AE61" s="2">
        <v>1</v>
      </c>
      <c r="AF61" s="2">
        <v>63</v>
      </c>
      <c r="AG61" s="2">
        <v>-62</v>
      </c>
    </row>
    <row r="62" spans="21:33">
      <c r="U62" s="1" t="s">
        <v>94</v>
      </c>
      <c r="V62" s="2">
        <v>10</v>
      </c>
      <c r="W62" s="2">
        <v>50</v>
      </c>
      <c r="X62" s="2">
        <v>-40</v>
      </c>
      <c r="Y62" s="2">
        <v>4</v>
      </c>
      <c r="Z62" s="2">
        <v>53</v>
      </c>
      <c r="AA62" s="2">
        <v>-49</v>
      </c>
      <c r="AB62" s="2">
        <v>4</v>
      </c>
      <c r="AC62" s="2">
        <v>54</v>
      </c>
      <c r="AD62" s="2">
        <v>-50</v>
      </c>
      <c r="AE62" s="2">
        <v>3</v>
      </c>
      <c r="AF62" s="2">
        <v>47</v>
      </c>
      <c r="AG62" s="2">
        <v>-44</v>
      </c>
    </row>
    <row r="63" spans="21:33">
      <c r="U63" s="1" t="s">
        <v>95</v>
      </c>
      <c r="V63" s="2">
        <v>4</v>
      </c>
      <c r="W63" s="2">
        <v>53</v>
      </c>
      <c r="X63" s="2">
        <v>-49</v>
      </c>
      <c r="Y63" s="2">
        <v>5</v>
      </c>
      <c r="Z63" s="2">
        <v>46</v>
      </c>
      <c r="AA63" s="2">
        <v>-41</v>
      </c>
      <c r="AB63" s="2">
        <v>5</v>
      </c>
      <c r="AC63" s="2">
        <v>52</v>
      </c>
      <c r="AD63" s="2">
        <v>-47</v>
      </c>
      <c r="AE63" s="2">
        <v>3</v>
      </c>
      <c r="AF63" s="2">
        <v>47</v>
      </c>
      <c r="AG63" s="2">
        <v>-44</v>
      </c>
    </row>
    <row r="64" spans="21:33">
      <c r="U64" s="1" t="s">
        <v>96</v>
      </c>
      <c r="V64" s="2">
        <v>6</v>
      </c>
      <c r="W64" s="2">
        <v>42</v>
      </c>
      <c r="X64" s="2">
        <v>-36</v>
      </c>
      <c r="Y64" s="2">
        <v>6</v>
      </c>
      <c r="Z64" s="2">
        <v>54</v>
      </c>
      <c r="AA64" s="2">
        <v>-48</v>
      </c>
      <c r="AB64" s="2">
        <v>4</v>
      </c>
      <c r="AC64" s="2">
        <v>51</v>
      </c>
      <c r="AD64" s="2">
        <v>-47</v>
      </c>
      <c r="AE64" s="2">
        <v>2</v>
      </c>
      <c r="AF64" s="2">
        <v>50</v>
      </c>
      <c r="AG64" s="2">
        <v>-48</v>
      </c>
    </row>
    <row r="65" spans="1:33">
      <c r="U65" s="1" t="s">
        <v>97</v>
      </c>
      <c r="V65" s="2">
        <v>5</v>
      </c>
      <c r="W65" s="2">
        <v>46</v>
      </c>
      <c r="X65" s="2">
        <v>-41</v>
      </c>
      <c r="Y65" s="2">
        <v>7</v>
      </c>
      <c r="Z65" s="2">
        <v>45</v>
      </c>
      <c r="AA65" s="2">
        <v>-38</v>
      </c>
      <c r="AB65" s="2">
        <v>5</v>
      </c>
      <c r="AC65" s="2">
        <v>48</v>
      </c>
      <c r="AD65" s="2">
        <v>-43</v>
      </c>
      <c r="AE65" s="2">
        <v>5</v>
      </c>
      <c r="AF65" s="2">
        <v>41</v>
      </c>
      <c r="AG65" s="2">
        <v>-36</v>
      </c>
    </row>
    <row r="66" spans="1:33">
      <c r="U66" s="1" t="s">
        <v>98</v>
      </c>
      <c r="V66" s="2">
        <v>11</v>
      </c>
      <c r="W66" s="2">
        <v>41</v>
      </c>
      <c r="X66" s="2">
        <v>-30</v>
      </c>
      <c r="Y66" s="2">
        <v>6</v>
      </c>
      <c r="Z66" s="2">
        <v>50</v>
      </c>
      <c r="AA66" s="2">
        <v>-44</v>
      </c>
      <c r="AB66" s="2">
        <v>5</v>
      </c>
      <c r="AC66" s="2">
        <v>42</v>
      </c>
      <c r="AD66" s="2">
        <v>-37</v>
      </c>
      <c r="AE66" s="2">
        <v>3</v>
      </c>
      <c r="AF66" s="2">
        <v>40</v>
      </c>
      <c r="AG66" s="2">
        <v>-37</v>
      </c>
    </row>
    <row r="67" spans="1:33">
      <c r="U67" s="1" t="s">
        <v>99</v>
      </c>
      <c r="V67" s="2">
        <v>11</v>
      </c>
      <c r="W67" s="2">
        <v>41</v>
      </c>
      <c r="X67" s="2">
        <v>-30</v>
      </c>
      <c r="Y67" s="2">
        <v>5</v>
      </c>
      <c r="Z67" s="2">
        <v>54</v>
      </c>
      <c r="AA67" s="2">
        <v>-49</v>
      </c>
      <c r="AB67" s="2">
        <v>3</v>
      </c>
      <c r="AC67" s="2">
        <v>48</v>
      </c>
      <c r="AD67" s="2">
        <v>-45</v>
      </c>
      <c r="AE67" s="2">
        <v>3</v>
      </c>
      <c r="AF67" s="2">
        <v>35</v>
      </c>
      <c r="AG67" s="2">
        <v>-32</v>
      </c>
    </row>
    <row r="68" spans="1:33">
      <c r="A68" s="3" t="str">
        <f>HYPERLINK("#'ToC'!B8", "Table of Contents")</f>
        <v>Table of Contents</v>
      </c>
      <c r="U68" s="1" t="s">
        <v>100</v>
      </c>
      <c r="V68" s="2">
        <v>8</v>
      </c>
      <c r="W68" s="2">
        <v>44</v>
      </c>
      <c r="X68" s="2">
        <v>-36</v>
      </c>
      <c r="Y68" s="2">
        <v>3</v>
      </c>
      <c r="Z68" s="2">
        <v>50</v>
      </c>
      <c r="AA68" s="2">
        <v>-47</v>
      </c>
      <c r="AB68" s="2">
        <v>3</v>
      </c>
      <c r="AC68" s="2">
        <v>54</v>
      </c>
      <c r="AD68" s="2">
        <v>-51</v>
      </c>
      <c r="AE68" s="2">
        <v>4</v>
      </c>
      <c r="AF68" s="2">
        <v>48</v>
      </c>
      <c r="AG68" s="2">
        <v>-44</v>
      </c>
    </row>
    <row r="69" spans="1:33">
      <c r="U69" s="1" t="s">
        <v>101</v>
      </c>
      <c r="V69" s="2">
        <v>5</v>
      </c>
      <c r="W69" s="2">
        <v>46</v>
      </c>
      <c r="X69" s="2">
        <v>-41</v>
      </c>
      <c r="Y69" s="2">
        <v>1</v>
      </c>
      <c r="Z69" s="2">
        <v>50</v>
      </c>
      <c r="AA69" s="2">
        <v>-49</v>
      </c>
      <c r="AB69" s="2">
        <v>6</v>
      </c>
      <c r="AC69" s="2">
        <v>53</v>
      </c>
      <c r="AD69" s="2">
        <v>-47</v>
      </c>
      <c r="AE69" s="2">
        <v>5</v>
      </c>
      <c r="AF69" s="2">
        <v>53</v>
      </c>
      <c r="AG69" s="2">
        <v>-48</v>
      </c>
    </row>
    <row r="70" spans="1:33">
      <c r="U70" s="1" t="s">
        <v>102</v>
      </c>
      <c r="V70" s="2">
        <v>6</v>
      </c>
      <c r="W70" s="2">
        <v>51</v>
      </c>
      <c r="X70" s="2">
        <v>-45</v>
      </c>
      <c r="Y70" s="2">
        <v>5</v>
      </c>
      <c r="Z70" s="2">
        <v>59</v>
      </c>
      <c r="AA70" s="2">
        <v>-54</v>
      </c>
      <c r="AB70" s="2">
        <v>4</v>
      </c>
      <c r="AC70" s="2">
        <v>55</v>
      </c>
      <c r="AD70" s="2">
        <v>-51</v>
      </c>
      <c r="AE70" s="2">
        <v>1</v>
      </c>
      <c r="AF70" s="2">
        <v>57</v>
      </c>
      <c r="AG70" s="2">
        <v>-56</v>
      </c>
    </row>
    <row r="71" spans="1:33">
      <c r="U71" s="1" t="s">
        <v>103</v>
      </c>
      <c r="V71" s="2">
        <v>8</v>
      </c>
      <c r="W71" s="2">
        <v>51</v>
      </c>
      <c r="X71" s="2">
        <v>-43</v>
      </c>
      <c r="Y71" s="2">
        <v>4</v>
      </c>
      <c r="Z71" s="2">
        <v>54</v>
      </c>
      <c r="AA71" s="2">
        <v>-50</v>
      </c>
      <c r="AB71" s="2">
        <v>4</v>
      </c>
      <c r="AC71" s="2">
        <v>71</v>
      </c>
      <c r="AD71" s="2">
        <v>-67</v>
      </c>
      <c r="AE71" s="2">
        <v>5</v>
      </c>
      <c r="AF71" s="2">
        <v>65</v>
      </c>
      <c r="AG71" s="2">
        <v>-60</v>
      </c>
    </row>
    <row r="72" spans="1:33">
      <c r="U72" s="1" t="s">
        <v>104</v>
      </c>
      <c r="V72" s="2">
        <v>8</v>
      </c>
      <c r="W72" s="2">
        <v>52</v>
      </c>
      <c r="X72" s="2">
        <v>-44</v>
      </c>
      <c r="Y72" s="2">
        <v>7</v>
      </c>
      <c r="Z72" s="2">
        <v>66</v>
      </c>
      <c r="AA72" s="2">
        <v>-59</v>
      </c>
      <c r="AB72" s="2">
        <v>5</v>
      </c>
      <c r="AC72" s="2">
        <v>66</v>
      </c>
      <c r="AD72" s="2">
        <v>-61</v>
      </c>
      <c r="AE72" s="2">
        <v>5</v>
      </c>
      <c r="AF72" s="2">
        <v>61</v>
      </c>
      <c r="AG72" s="2">
        <v>-56</v>
      </c>
    </row>
    <row r="73" spans="1:33">
      <c r="U73" s="1" t="s">
        <v>105</v>
      </c>
      <c r="V73" s="2">
        <v>10</v>
      </c>
      <c r="W73" s="2">
        <v>49</v>
      </c>
      <c r="X73" s="2">
        <v>-39</v>
      </c>
      <c r="Y73" s="2">
        <v>3</v>
      </c>
      <c r="Z73" s="2">
        <v>64</v>
      </c>
      <c r="AA73" s="2">
        <v>-61</v>
      </c>
      <c r="AB73" s="2">
        <v>4</v>
      </c>
      <c r="AC73" s="2">
        <v>65</v>
      </c>
      <c r="AD73" s="2">
        <v>-61</v>
      </c>
      <c r="AE73" s="2">
        <v>3</v>
      </c>
      <c r="AF73" s="2">
        <v>70</v>
      </c>
      <c r="AG73" s="2">
        <v>-67</v>
      </c>
    </row>
    <row r="74" spans="1:33">
      <c r="U74" s="1" t="s">
        <v>106</v>
      </c>
      <c r="V74" s="2">
        <v>7</v>
      </c>
      <c r="W74" s="2">
        <v>57</v>
      </c>
      <c r="X74" s="2">
        <v>-50</v>
      </c>
      <c r="Y74" s="2">
        <v>4</v>
      </c>
      <c r="Z74" s="2">
        <v>69</v>
      </c>
      <c r="AA74" s="2">
        <v>-65</v>
      </c>
      <c r="AB74" s="2">
        <v>3</v>
      </c>
      <c r="AC74" s="2">
        <v>65</v>
      </c>
      <c r="AD74" s="2">
        <v>-62</v>
      </c>
      <c r="AE74" s="2">
        <v>3</v>
      </c>
      <c r="AF74" s="2">
        <v>68</v>
      </c>
      <c r="AG74" s="2">
        <v>-65</v>
      </c>
    </row>
    <row r="75" spans="1:33">
      <c r="U75" s="1" t="s">
        <v>107</v>
      </c>
      <c r="V75" s="2">
        <v>10</v>
      </c>
      <c r="W75" s="2">
        <v>53</v>
      </c>
      <c r="X75" s="2">
        <v>-43</v>
      </c>
      <c r="Y75" s="2">
        <v>4</v>
      </c>
      <c r="Z75" s="2">
        <v>63</v>
      </c>
      <c r="AA75" s="2">
        <v>-59</v>
      </c>
      <c r="AB75" s="2">
        <v>4</v>
      </c>
      <c r="AC75" s="2">
        <v>68</v>
      </c>
      <c r="AD75" s="2">
        <v>-64</v>
      </c>
      <c r="AE75" s="2">
        <v>1</v>
      </c>
      <c r="AF75" s="2">
        <v>65</v>
      </c>
      <c r="AG75" s="2">
        <v>-64</v>
      </c>
    </row>
    <row r="76" spans="1:33">
      <c r="U76" s="1" t="s">
        <v>108</v>
      </c>
      <c r="V76" s="2">
        <v>8</v>
      </c>
      <c r="W76" s="2">
        <v>46</v>
      </c>
      <c r="X76" s="2">
        <v>-38</v>
      </c>
      <c r="Y76" s="2">
        <v>5</v>
      </c>
      <c r="Z76" s="2">
        <v>63</v>
      </c>
      <c r="AA76" s="2">
        <v>-58</v>
      </c>
      <c r="AB76" s="2">
        <v>2</v>
      </c>
      <c r="AC76" s="2">
        <v>62</v>
      </c>
      <c r="AD76" s="2">
        <v>-60</v>
      </c>
      <c r="AE76" s="2">
        <v>4</v>
      </c>
      <c r="AF76" s="2">
        <v>56</v>
      </c>
      <c r="AG76" s="2">
        <v>-52</v>
      </c>
    </row>
    <row r="77" spans="1:33">
      <c r="U77" s="1" t="s">
        <v>109</v>
      </c>
      <c r="V77" s="2">
        <v>9</v>
      </c>
      <c r="W77" s="2">
        <v>51</v>
      </c>
      <c r="X77" s="2">
        <v>-42</v>
      </c>
      <c r="Y77" s="2">
        <v>16</v>
      </c>
      <c r="Z77" s="2">
        <v>55</v>
      </c>
      <c r="AA77" s="2">
        <v>-39</v>
      </c>
      <c r="AB77" s="2">
        <v>5</v>
      </c>
      <c r="AC77" s="2">
        <v>61</v>
      </c>
      <c r="AD77" s="2">
        <v>-56</v>
      </c>
      <c r="AE77" s="2">
        <v>4</v>
      </c>
      <c r="AF77" s="2">
        <v>61</v>
      </c>
      <c r="AG77" s="2">
        <v>-57</v>
      </c>
    </row>
    <row r="78" spans="1:33">
      <c r="U78" s="1" t="s">
        <v>110</v>
      </c>
      <c r="V78" s="2">
        <v>7</v>
      </c>
      <c r="W78" s="2">
        <v>47</v>
      </c>
      <c r="X78" s="2">
        <v>-40</v>
      </c>
      <c r="Y78" s="2">
        <v>4</v>
      </c>
      <c r="Z78" s="2">
        <v>58</v>
      </c>
      <c r="AA78" s="2">
        <v>-54</v>
      </c>
      <c r="AB78" s="2">
        <v>6</v>
      </c>
      <c r="AC78" s="2">
        <v>61</v>
      </c>
      <c r="AD78" s="2">
        <v>-55</v>
      </c>
      <c r="AE78" s="2">
        <v>5</v>
      </c>
      <c r="AF78" s="2">
        <v>56</v>
      </c>
      <c r="AG78" s="2">
        <v>-51</v>
      </c>
    </row>
    <row r="79" spans="1:33">
      <c r="U79" s="1" t="s">
        <v>111</v>
      </c>
      <c r="V79" s="2">
        <v>7</v>
      </c>
      <c r="W79" s="2">
        <v>48</v>
      </c>
      <c r="X79" s="2">
        <v>-41</v>
      </c>
      <c r="Y79" s="2">
        <v>8</v>
      </c>
      <c r="Z79" s="2">
        <v>43</v>
      </c>
      <c r="AA79" s="2">
        <v>-35</v>
      </c>
      <c r="AB79" s="2">
        <v>5</v>
      </c>
      <c r="AC79" s="2">
        <v>53</v>
      </c>
      <c r="AD79" s="2">
        <v>-48</v>
      </c>
      <c r="AE79" s="2">
        <v>4</v>
      </c>
      <c r="AF79" s="2">
        <v>59</v>
      </c>
      <c r="AG79" s="2">
        <v>-55</v>
      </c>
    </row>
    <row r="80" spans="1:33">
      <c r="U80" s="1" t="s">
        <v>112</v>
      </c>
      <c r="V80" s="2">
        <v>10</v>
      </c>
      <c r="W80" s="2">
        <v>47</v>
      </c>
      <c r="X80" s="2">
        <v>-37</v>
      </c>
      <c r="Y80" s="2">
        <v>2</v>
      </c>
      <c r="Z80" s="2">
        <v>66</v>
      </c>
      <c r="AA80" s="2">
        <v>-64</v>
      </c>
      <c r="AB80" s="2">
        <v>7</v>
      </c>
      <c r="AC80" s="2">
        <v>46</v>
      </c>
      <c r="AD80" s="2">
        <v>-39</v>
      </c>
      <c r="AE80" s="2">
        <v>2</v>
      </c>
      <c r="AF80" s="2">
        <v>62</v>
      </c>
      <c r="AG80" s="2">
        <v>-60</v>
      </c>
    </row>
    <row r="81" spans="21:33">
      <c r="U81" s="1" t="s">
        <v>113</v>
      </c>
      <c r="V81" s="2">
        <v>5</v>
      </c>
      <c r="W81" s="2">
        <v>39</v>
      </c>
      <c r="X81" s="2">
        <v>-34</v>
      </c>
      <c r="Y81" s="2">
        <v>4</v>
      </c>
      <c r="Z81" s="2">
        <v>53</v>
      </c>
      <c r="AA81" s="2">
        <v>-49</v>
      </c>
      <c r="AB81" s="2">
        <v>4</v>
      </c>
      <c r="AC81" s="2">
        <v>56</v>
      </c>
      <c r="AD81" s="2">
        <v>-52</v>
      </c>
      <c r="AE81" s="2">
        <v>4</v>
      </c>
      <c r="AF81" s="2">
        <v>55</v>
      </c>
      <c r="AG81" s="2">
        <v>-51</v>
      </c>
    </row>
    <row r="82" spans="21:33">
      <c r="U82" s="1" t="s">
        <v>114</v>
      </c>
      <c r="V82" s="2">
        <v>7</v>
      </c>
      <c r="W82" s="2">
        <v>54</v>
      </c>
      <c r="X82" s="2">
        <v>-47</v>
      </c>
      <c r="Y82" s="2">
        <v>7</v>
      </c>
      <c r="Z82" s="2">
        <v>52</v>
      </c>
      <c r="AA82" s="2">
        <v>-45</v>
      </c>
      <c r="AB82" s="2">
        <v>3</v>
      </c>
      <c r="AC82" s="2">
        <v>57</v>
      </c>
      <c r="AD82" s="2">
        <v>-54</v>
      </c>
      <c r="AE82" s="2">
        <v>5</v>
      </c>
      <c r="AF82" s="2">
        <v>60</v>
      </c>
      <c r="AG82" s="2">
        <v>-55</v>
      </c>
    </row>
    <row r="83" spans="21:33">
      <c r="U83" s="1" t="s">
        <v>115</v>
      </c>
      <c r="V83" s="2">
        <v>4</v>
      </c>
      <c r="W83" s="2">
        <v>50</v>
      </c>
      <c r="X83" s="2">
        <v>-46</v>
      </c>
      <c r="Y83" s="2">
        <v>9</v>
      </c>
      <c r="Z83" s="2">
        <v>58</v>
      </c>
      <c r="AA83" s="2">
        <v>-49</v>
      </c>
      <c r="AB83" s="2">
        <v>4</v>
      </c>
      <c r="AC83" s="2">
        <v>59</v>
      </c>
      <c r="AD83" s="2">
        <v>-55</v>
      </c>
      <c r="AE83" s="2">
        <v>1</v>
      </c>
      <c r="AF83" s="2">
        <v>59</v>
      </c>
      <c r="AG83" s="2">
        <v>-58</v>
      </c>
    </row>
    <row r="84" spans="21:33">
      <c r="U84" s="1" t="s">
        <v>116</v>
      </c>
      <c r="V84" s="2">
        <v>8</v>
      </c>
      <c r="W84" s="2">
        <v>45</v>
      </c>
      <c r="X84" s="2">
        <v>-37</v>
      </c>
      <c r="Y84" s="2">
        <v>4</v>
      </c>
      <c r="Z84" s="2">
        <v>53</v>
      </c>
      <c r="AA84" s="2">
        <v>-49</v>
      </c>
      <c r="AB84" s="2">
        <v>3</v>
      </c>
      <c r="AC84" s="2">
        <v>59</v>
      </c>
      <c r="AD84" s="2">
        <v>-56</v>
      </c>
      <c r="AE84" s="2">
        <v>4</v>
      </c>
      <c r="AF84" s="2">
        <v>65</v>
      </c>
      <c r="AG84" s="2">
        <v>-61</v>
      </c>
    </row>
    <row r="85" spans="21:33">
      <c r="U85" s="1" t="s">
        <v>117</v>
      </c>
      <c r="V85" s="2">
        <v>5</v>
      </c>
      <c r="W85" s="2">
        <v>49</v>
      </c>
      <c r="X85" s="2">
        <v>-44</v>
      </c>
      <c r="Y85" s="2">
        <v>7</v>
      </c>
      <c r="Z85" s="2">
        <v>65</v>
      </c>
      <c r="AA85" s="2">
        <v>-58</v>
      </c>
      <c r="AB85" s="2">
        <v>5</v>
      </c>
      <c r="AC85" s="2">
        <v>64</v>
      </c>
      <c r="AD85" s="2">
        <v>-59</v>
      </c>
      <c r="AE85" s="2">
        <v>4</v>
      </c>
      <c r="AF85" s="2">
        <v>76</v>
      </c>
      <c r="AG85" s="2">
        <v>-72</v>
      </c>
    </row>
    <row r="86" spans="21:33">
      <c r="U86" s="1" t="s">
        <v>118</v>
      </c>
      <c r="V86" s="2">
        <v>6</v>
      </c>
      <c r="W86" s="2">
        <v>44</v>
      </c>
      <c r="X86" s="2">
        <v>-38</v>
      </c>
      <c r="Y86" s="2">
        <v>8</v>
      </c>
      <c r="Z86" s="2">
        <v>54</v>
      </c>
      <c r="AA86" s="2">
        <v>-46</v>
      </c>
      <c r="AB86" s="2">
        <v>3</v>
      </c>
      <c r="AC86" s="2">
        <v>66</v>
      </c>
      <c r="AD86" s="2">
        <v>-63</v>
      </c>
      <c r="AE86" s="2">
        <v>4</v>
      </c>
      <c r="AF86" s="2">
        <v>64</v>
      </c>
      <c r="AG86" s="2">
        <v>-60</v>
      </c>
    </row>
    <row r="87" spans="21:33">
      <c r="U87" s="1" t="s">
        <v>119</v>
      </c>
      <c r="V87" s="2">
        <v>9</v>
      </c>
      <c r="W87" s="2">
        <v>41</v>
      </c>
      <c r="X87" s="2">
        <v>-32</v>
      </c>
      <c r="Y87" s="2">
        <v>7</v>
      </c>
      <c r="Z87" s="2">
        <v>55</v>
      </c>
      <c r="AA87" s="2">
        <v>-48</v>
      </c>
      <c r="AB87" s="2">
        <v>4</v>
      </c>
      <c r="AC87" s="2">
        <v>63</v>
      </c>
      <c r="AD87" s="2">
        <v>-59</v>
      </c>
      <c r="AE87" s="2">
        <v>2</v>
      </c>
      <c r="AF87" s="2">
        <v>57</v>
      </c>
      <c r="AG87" s="2">
        <v>-55</v>
      </c>
    </row>
    <row r="88" spans="21:33">
      <c r="U88" s="1" t="s">
        <v>120</v>
      </c>
      <c r="V88" s="2">
        <v>5</v>
      </c>
      <c r="W88" s="2">
        <v>43</v>
      </c>
      <c r="X88" s="2">
        <v>-38</v>
      </c>
      <c r="Y88" s="2">
        <v>6</v>
      </c>
      <c r="Z88" s="2">
        <v>56</v>
      </c>
      <c r="AA88" s="2">
        <v>-50</v>
      </c>
      <c r="AB88" s="2">
        <v>5</v>
      </c>
      <c r="AC88" s="2">
        <v>62</v>
      </c>
      <c r="AD88" s="2">
        <v>-57</v>
      </c>
      <c r="AE88" s="2">
        <v>2</v>
      </c>
      <c r="AF88" s="2">
        <v>54</v>
      </c>
      <c r="AG88" s="2">
        <v>-52</v>
      </c>
    </row>
    <row r="89" spans="21:33">
      <c r="U89" s="1" t="s">
        <v>121</v>
      </c>
      <c r="V89" s="2">
        <v>6</v>
      </c>
      <c r="W89" s="2">
        <v>52</v>
      </c>
      <c r="X89" s="2">
        <v>-46</v>
      </c>
      <c r="Y89" s="2">
        <v>5</v>
      </c>
      <c r="Z89" s="2">
        <v>48</v>
      </c>
      <c r="AA89" s="2">
        <v>-43</v>
      </c>
      <c r="AB89" s="2">
        <v>6</v>
      </c>
      <c r="AC89" s="2">
        <v>66</v>
      </c>
      <c r="AD89" s="2">
        <v>-60</v>
      </c>
      <c r="AE89" s="2">
        <v>2</v>
      </c>
      <c r="AF89" s="2">
        <v>60</v>
      </c>
      <c r="AG89" s="2">
        <v>-58</v>
      </c>
    </row>
    <row r="90" spans="21:33">
      <c r="U90" s="1" t="s">
        <v>122</v>
      </c>
      <c r="V90" s="2">
        <v>8</v>
      </c>
      <c r="W90" s="2">
        <v>45</v>
      </c>
      <c r="X90" s="2">
        <v>-37</v>
      </c>
      <c r="Y90" s="2">
        <v>3</v>
      </c>
      <c r="Z90" s="2">
        <v>59</v>
      </c>
      <c r="AA90" s="2">
        <v>-56</v>
      </c>
      <c r="AB90" s="2">
        <v>5</v>
      </c>
      <c r="AC90" s="2">
        <v>67</v>
      </c>
      <c r="AD90" s="2">
        <v>-62</v>
      </c>
      <c r="AE90" s="2">
        <v>5</v>
      </c>
      <c r="AF90" s="2">
        <v>61</v>
      </c>
      <c r="AG90" s="2">
        <v>-56</v>
      </c>
    </row>
    <row r="91" spans="21:33">
      <c r="U91" s="1" t="s">
        <v>123</v>
      </c>
      <c r="V91" s="2">
        <v>8</v>
      </c>
      <c r="W91" s="2">
        <v>48</v>
      </c>
      <c r="X91" s="2">
        <v>-40</v>
      </c>
      <c r="Y91" s="2">
        <v>8</v>
      </c>
      <c r="Z91" s="2">
        <v>56</v>
      </c>
      <c r="AA91" s="2">
        <v>-48</v>
      </c>
      <c r="AB91" s="2">
        <v>5</v>
      </c>
      <c r="AC91" s="2">
        <v>64</v>
      </c>
      <c r="AD91" s="2">
        <v>-59</v>
      </c>
      <c r="AE91" s="2">
        <v>3</v>
      </c>
      <c r="AF91" s="2">
        <v>61</v>
      </c>
      <c r="AG91" s="2">
        <v>-58</v>
      </c>
    </row>
    <row r="92" spans="21:33">
      <c r="U92" s="1" t="s">
        <v>124</v>
      </c>
      <c r="V92" s="2">
        <v>6</v>
      </c>
      <c r="W92" s="2">
        <v>56</v>
      </c>
      <c r="X92" s="2">
        <v>-50</v>
      </c>
      <c r="Y92" s="2">
        <v>4</v>
      </c>
      <c r="Z92" s="2">
        <v>52</v>
      </c>
      <c r="AA92" s="2">
        <v>-48</v>
      </c>
      <c r="AB92" s="2">
        <v>4</v>
      </c>
      <c r="AC92" s="2">
        <v>67</v>
      </c>
      <c r="AD92" s="2">
        <v>-63</v>
      </c>
      <c r="AE92" s="2">
        <v>0</v>
      </c>
      <c r="AF92" s="2">
        <v>61</v>
      </c>
      <c r="AG92" s="2">
        <v>-61</v>
      </c>
    </row>
    <row r="93" spans="21:33">
      <c r="U93" s="1" t="s">
        <v>125</v>
      </c>
      <c r="V93" s="2">
        <v>8</v>
      </c>
      <c r="W93" s="2">
        <v>53</v>
      </c>
      <c r="X93" s="2">
        <v>-45</v>
      </c>
      <c r="Y93" s="2">
        <v>2</v>
      </c>
      <c r="Z93" s="2">
        <v>69</v>
      </c>
      <c r="AA93" s="2">
        <v>-67</v>
      </c>
      <c r="AB93" s="2">
        <v>4</v>
      </c>
      <c r="AC93" s="2">
        <v>62</v>
      </c>
      <c r="AD93" s="2">
        <v>-58</v>
      </c>
      <c r="AE93" s="2">
        <v>2</v>
      </c>
      <c r="AF93" s="2">
        <v>67</v>
      </c>
      <c r="AG93" s="2">
        <v>-65</v>
      </c>
    </row>
    <row r="94" spans="21:33">
      <c r="U94" s="1" t="s">
        <v>126</v>
      </c>
      <c r="V94" s="2">
        <v>6</v>
      </c>
      <c r="W94" s="2">
        <v>48</v>
      </c>
      <c r="X94" s="2">
        <v>-42</v>
      </c>
      <c r="Y94" s="2">
        <v>2</v>
      </c>
      <c r="Z94" s="2">
        <v>64</v>
      </c>
      <c r="AA94" s="2">
        <v>-62</v>
      </c>
      <c r="AB94" s="2">
        <v>5</v>
      </c>
      <c r="AC94" s="2">
        <v>66</v>
      </c>
      <c r="AD94" s="2">
        <v>-61</v>
      </c>
      <c r="AE94" s="2">
        <v>1</v>
      </c>
      <c r="AF94" s="2">
        <v>66</v>
      </c>
      <c r="AG94" s="2">
        <v>-65</v>
      </c>
    </row>
    <row r="95" spans="21:33">
      <c r="U95" s="1" t="s">
        <v>127</v>
      </c>
      <c r="V95" s="2">
        <v>6</v>
      </c>
      <c r="W95" s="2">
        <v>55</v>
      </c>
      <c r="X95" s="2">
        <v>-49</v>
      </c>
      <c r="Y95" s="2">
        <v>7</v>
      </c>
      <c r="Z95" s="2">
        <v>64</v>
      </c>
      <c r="AA95" s="2">
        <v>-57</v>
      </c>
      <c r="AB95" s="2">
        <v>4</v>
      </c>
      <c r="AC95" s="2">
        <v>65</v>
      </c>
      <c r="AD95" s="2">
        <v>-61</v>
      </c>
      <c r="AE95" s="2">
        <v>3</v>
      </c>
      <c r="AF95" s="2">
        <v>61</v>
      </c>
      <c r="AG95" s="2">
        <v>-58</v>
      </c>
    </row>
    <row r="96" spans="21:33">
      <c r="U96" s="1" t="s">
        <v>128</v>
      </c>
      <c r="V96" s="2">
        <v>7</v>
      </c>
      <c r="W96" s="2">
        <v>55</v>
      </c>
      <c r="X96" s="2">
        <v>-48</v>
      </c>
      <c r="Y96" s="2">
        <v>9</v>
      </c>
      <c r="Z96" s="2">
        <v>57</v>
      </c>
      <c r="AA96" s="2">
        <v>-48</v>
      </c>
      <c r="AB96" s="2">
        <v>6</v>
      </c>
      <c r="AC96" s="2">
        <v>60</v>
      </c>
      <c r="AD96" s="2">
        <v>-54</v>
      </c>
      <c r="AE96" s="2">
        <v>3</v>
      </c>
      <c r="AF96" s="2">
        <v>66</v>
      </c>
      <c r="AG96" s="2">
        <v>-63</v>
      </c>
    </row>
    <row r="97" spans="21:33">
      <c r="U97" s="1" t="s">
        <v>129</v>
      </c>
      <c r="V97" s="2">
        <v>3</v>
      </c>
      <c r="W97" s="2">
        <v>59</v>
      </c>
      <c r="X97" s="2">
        <v>-56</v>
      </c>
      <c r="Y97" s="2">
        <v>2</v>
      </c>
      <c r="Z97" s="2">
        <v>55</v>
      </c>
      <c r="AA97" s="2">
        <v>-53</v>
      </c>
      <c r="AB97" s="2">
        <v>4</v>
      </c>
      <c r="AC97" s="2">
        <v>57</v>
      </c>
      <c r="AD97" s="2">
        <v>-53</v>
      </c>
      <c r="AE97" s="2">
        <v>4</v>
      </c>
      <c r="AF97" s="2">
        <v>46</v>
      </c>
      <c r="AG97" s="2">
        <v>-42</v>
      </c>
    </row>
    <row r="98" spans="21:33">
      <c r="U98" s="1" t="s">
        <v>130</v>
      </c>
      <c r="V98" s="2">
        <v>7</v>
      </c>
      <c r="W98" s="2">
        <v>50</v>
      </c>
      <c r="X98" s="2">
        <v>-43</v>
      </c>
      <c r="Y98" s="2">
        <v>7</v>
      </c>
      <c r="Z98" s="2">
        <v>50</v>
      </c>
      <c r="AA98" s="2">
        <v>-43</v>
      </c>
      <c r="AB98" s="2">
        <v>6</v>
      </c>
      <c r="AC98" s="2">
        <v>53</v>
      </c>
      <c r="AD98" s="2">
        <v>-47</v>
      </c>
      <c r="AE98" s="2">
        <v>2</v>
      </c>
      <c r="AF98" s="2">
        <v>52</v>
      </c>
      <c r="AG98" s="2">
        <v>-50</v>
      </c>
    </row>
    <row r="99" spans="21:33">
      <c r="U99" s="1" t="s">
        <v>131</v>
      </c>
      <c r="V99" s="2">
        <v>9</v>
      </c>
      <c r="W99" s="2">
        <v>43</v>
      </c>
      <c r="X99" s="2">
        <v>-34</v>
      </c>
      <c r="Y99" s="2">
        <v>9</v>
      </c>
      <c r="Z99" s="2">
        <v>45</v>
      </c>
      <c r="AA99" s="2">
        <v>-36</v>
      </c>
      <c r="AB99" s="2">
        <v>5</v>
      </c>
      <c r="AC99" s="2">
        <v>49</v>
      </c>
      <c r="AD99" s="2">
        <v>-44</v>
      </c>
      <c r="AE99" s="2">
        <v>3</v>
      </c>
      <c r="AF99" s="2">
        <v>47</v>
      </c>
      <c r="AG99" s="2">
        <v>-44</v>
      </c>
    </row>
    <row r="100" spans="21:33">
      <c r="U100" s="1" t="s">
        <v>132</v>
      </c>
      <c r="V100" s="2">
        <v>7</v>
      </c>
      <c r="W100" s="2">
        <v>42</v>
      </c>
      <c r="X100" s="2">
        <v>-35</v>
      </c>
      <c r="Y100" s="2">
        <v>6</v>
      </c>
      <c r="Z100" s="2">
        <v>47</v>
      </c>
      <c r="AA100" s="2">
        <v>-41</v>
      </c>
      <c r="AB100" s="2">
        <v>6</v>
      </c>
      <c r="AC100" s="2">
        <v>41</v>
      </c>
      <c r="AD100" s="2">
        <v>-35</v>
      </c>
      <c r="AE100" s="2">
        <v>2</v>
      </c>
      <c r="AF100" s="2">
        <v>44</v>
      </c>
      <c r="AG100" s="2">
        <v>-42</v>
      </c>
    </row>
    <row r="101" spans="21:33">
      <c r="U101" s="1" t="s">
        <v>133</v>
      </c>
      <c r="V101" s="2">
        <v>6</v>
      </c>
      <c r="W101" s="2">
        <v>31</v>
      </c>
      <c r="X101" s="2">
        <v>-25</v>
      </c>
      <c r="Y101" s="2">
        <v>16</v>
      </c>
      <c r="Z101" s="2">
        <v>42</v>
      </c>
      <c r="AA101" s="2">
        <v>-26</v>
      </c>
      <c r="AB101" s="2">
        <v>13</v>
      </c>
      <c r="AC101" s="2">
        <v>45</v>
      </c>
      <c r="AD101" s="2">
        <v>-32</v>
      </c>
      <c r="AE101" s="2">
        <v>7</v>
      </c>
      <c r="AF101" s="2">
        <v>41</v>
      </c>
      <c r="AG101" s="2">
        <v>-34</v>
      </c>
    </row>
    <row r="102" spans="21:33">
      <c r="U102" s="1" t="s">
        <v>134</v>
      </c>
      <c r="V102" s="2">
        <v>10</v>
      </c>
      <c r="W102" s="2">
        <v>47</v>
      </c>
      <c r="X102" s="2">
        <v>-37</v>
      </c>
      <c r="Y102" s="2">
        <v>11</v>
      </c>
      <c r="Z102" s="2">
        <v>36</v>
      </c>
      <c r="AA102" s="2">
        <v>-25</v>
      </c>
      <c r="AB102" s="2">
        <v>15</v>
      </c>
      <c r="AC102" s="2">
        <v>38</v>
      </c>
      <c r="AD102" s="2">
        <v>-23</v>
      </c>
      <c r="AE102" s="2">
        <v>6</v>
      </c>
      <c r="AF102" s="2">
        <v>33</v>
      </c>
      <c r="AG102" s="2">
        <v>-27</v>
      </c>
    </row>
    <row r="103" spans="21:33">
      <c r="U103" s="1" t="s">
        <v>135</v>
      </c>
      <c r="V103" s="2">
        <v>14</v>
      </c>
      <c r="W103" s="2">
        <v>32</v>
      </c>
      <c r="X103" s="2">
        <v>-18</v>
      </c>
      <c r="Y103" s="2">
        <v>18</v>
      </c>
      <c r="Z103" s="2">
        <v>32</v>
      </c>
      <c r="AA103" s="2">
        <v>-14</v>
      </c>
      <c r="AB103" s="2">
        <v>19</v>
      </c>
      <c r="AC103" s="2">
        <v>34</v>
      </c>
      <c r="AD103" s="2">
        <v>-15</v>
      </c>
      <c r="AE103" s="2">
        <v>12</v>
      </c>
      <c r="AF103" s="2">
        <v>32</v>
      </c>
      <c r="AG103" s="2">
        <v>-20</v>
      </c>
    </row>
    <row r="104" spans="21:33">
      <c r="U104" s="1" t="s">
        <v>136</v>
      </c>
      <c r="V104" s="2">
        <v>16</v>
      </c>
      <c r="W104" s="2">
        <v>39</v>
      </c>
      <c r="X104" s="2">
        <v>-23</v>
      </c>
      <c r="Y104" s="2">
        <v>16</v>
      </c>
      <c r="Z104" s="2">
        <v>44</v>
      </c>
      <c r="AA104" s="2">
        <v>-28</v>
      </c>
      <c r="AB104" s="2">
        <v>16</v>
      </c>
      <c r="AC104" s="2">
        <v>37</v>
      </c>
      <c r="AD104" s="2">
        <v>-21</v>
      </c>
      <c r="AE104" s="2">
        <v>12</v>
      </c>
      <c r="AF104" s="2">
        <v>34</v>
      </c>
      <c r="AG104" s="2">
        <v>-22</v>
      </c>
    </row>
    <row r="105" spans="21:33">
      <c r="U105" s="1" t="s">
        <v>137</v>
      </c>
      <c r="V105" s="2">
        <v>11</v>
      </c>
      <c r="W105" s="2">
        <v>39</v>
      </c>
      <c r="X105" s="2">
        <v>-28</v>
      </c>
      <c r="Y105" s="2">
        <v>12</v>
      </c>
      <c r="Z105" s="2">
        <v>41</v>
      </c>
      <c r="AA105" s="2">
        <v>-29</v>
      </c>
      <c r="AB105" s="2">
        <v>14</v>
      </c>
      <c r="AC105" s="2">
        <v>35</v>
      </c>
      <c r="AD105" s="2">
        <v>-21</v>
      </c>
      <c r="AE105" s="2">
        <v>11</v>
      </c>
      <c r="AF105" s="2">
        <v>32</v>
      </c>
      <c r="AG105" s="2">
        <v>-21</v>
      </c>
    </row>
    <row r="106" spans="21:33">
      <c r="U106" s="1" t="s">
        <v>138</v>
      </c>
      <c r="V106" s="2">
        <v>12</v>
      </c>
      <c r="W106" s="2">
        <v>44</v>
      </c>
      <c r="X106" s="2">
        <v>-32</v>
      </c>
      <c r="Y106" s="2">
        <v>16</v>
      </c>
      <c r="Z106" s="2">
        <v>35</v>
      </c>
      <c r="AA106" s="2">
        <v>-19</v>
      </c>
      <c r="AB106" s="2">
        <v>11</v>
      </c>
      <c r="AC106" s="2">
        <v>38</v>
      </c>
      <c r="AD106" s="2">
        <v>-27</v>
      </c>
      <c r="AE106" s="2">
        <v>7</v>
      </c>
      <c r="AF106" s="2">
        <v>35</v>
      </c>
      <c r="AG106" s="2">
        <v>-28</v>
      </c>
    </row>
    <row r="107" spans="21:33">
      <c r="U107" s="1" t="s">
        <v>139</v>
      </c>
      <c r="V107" s="2">
        <v>6</v>
      </c>
      <c r="W107" s="2">
        <v>40</v>
      </c>
      <c r="X107" s="2">
        <v>-34</v>
      </c>
      <c r="Y107" s="2">
        <v>7</v>
      </c>
      <c r="Z107" s="2">
        <v>40</v>
      </c>
      <c r="AA107" s="2">
        <v>-33</v>
      </c>
      <c r="AB107" s="2">
        <v>7</v>
      </c>
      <c r="AC107" s="2">
        <v>41</v>
      </c>
      <c r="AD107" s="2">
        <v>-34</v>
      </c>
      <c r="AE107" s="2">
        <v>5</v>
      </c>
      <c r="AF107" s="2">
        <v>34</v>
      </c>
      <c r="AG107" s="2">
        <v>-29</v>
      </c>
    </row>
    <row r="108" spans="21:33">
      <c r="U108" s="1" t="s">
        <v>140</v>
      </c>
      <c r="V108" s="2">
        <v>11</v>
      </c>
      <c r="W108" s="2">
        <v>33</v>
      </c>
      <c r="X108" s="2">
        <v>-22</v>
      </c>
      <c r="Y108" s="2">
        <v>5</v>
      </c>
      <c r="Z108" s="2">
        <v>29</v>
      </c>
      <c r="AA108" s="2">
        <v>-24</v>
      </c>
      <c r="AB108" s="2">
        <v>5</v>
      </c>
      <c r="AC108" s="2">
        <v>31</v>
      </c>
      <c r="AD108" s="2">
        <v>-26</v>
      </c>
      <c r="AE108" s="2">
        <v>5</v>
      </c>
      <c r="AF108" s="2">
        <v>39</v>
      </c>
      <c r="AG108" s="2">
        <v>-34</v>
      </c>
    </row>
    <row r="109" spans="21:33">
      <c r="U109" s="1" t="s">
        <v>141</v>
      </c>
      <c r="V109" s="2">
        <v>11</v>
      </c>
      <c r="W109" s="2">
        <v>40</v>
      </c>
      <c r="X109" s="2">
        <v>-29</v>
      </c>
      <c r="Y109" s="2">
        <v>10</v>
      </c>
      <c r="Z109" s="2">
        <v>34</v>
      </c>
      <c r="AA109" s="2">
        <v>-24</v>
      </c>
      <c r="AB109" s="2">
        <v>6</v>
      </c>
      <c r="AC109" s="2">
        <v>41</v>
      </c>
      <c r="AD109" s="2">
        <v>-35</v>
      </c>
      <c r="AE109" s="2">
        <v>4</v>
      </c>
      <c r="AF109" s="2">
        <v>35</v>
      </c>
      <c r="AG109" s="2">
        <v>-31</v>
      </c>
    </row>
    <row r="110" spans="21:33">
      <c r="U110" s="1" t="s">
        <v>142</v>
      </c>
      <c r="V110" s="2">
        <v>20</v>
      </c>
      <c r="W110" s="2">
        <v>41</v>
      </c>
      <c r="X110" s="2">
        <v>-21</v>
      </c>
      <c r="Y110" s="2">
        <v>23</v>
      </c>
      <c r="Z110" s="2">
        <v>43</v>
      </c>
      <c r="AA110" s="2">
        <v>-20</v>
      </c>
      <c r="AB110" s="2">
        <v>20</v>
      </c>
      <c r="AC110" s="2">
        <v>37</v>
      </c>
      <c r="AD110" s="2">
        <v>-17</v>
      </c>
      <c r="AE110" s="2">
        <v>17</v>
      </c>
      <c r="AF110" s="2">
        <v>38</v>
      </c>
      <c r="AG110" s="2">
        <v>-21</v>
      </c>
    </row>
    <row r="111" spans="21:33">
      <c r="U111" s="1" t="s">
        <v>143</v>
      </c>
      <c r="V111" s="2">
        <v>24</v>
      </c>
      <c r="W111" s="2">
        <v>36</v>
      </c>
      <c r="X111" s="2">
        <v>-12</v>
      </c>
      <c r="Y111" s="2">
        <v>22</v>
      </c>
      <c r="Z111" s="2">
        <v>34</v>
      </c>
      <c r="AA111" s="2">
        <v>-12</v>
      </c>
      <c r="AB111" s="2">
        <v>24</v>
      </c>
      <c r="AC111" s="2">
        <v>32</v>
      </c>
      <c r="AD111" s="2">
        <v>-8</v>
      </c>
      <c r="AE111" s="2">
        <v>21</v>
      </c>
      <c r="AF111" s="2">
        <v>31</v>
      </c>
      <c r="AG111" s="2">
        <v>-10</v>
      </c>
    </row>
    <row r="112" spans="21:33">
      <c r="U112" s="1" t="s">
        <v>144</v>
      </c>
      <c r="V112" s="2">
        <v>31</v>
      </c>
      <c r="W112" s="2">
        <v>21</v>
      </c>
      <c r="X112" s="2">
        <v>10</v>
      </c>
      <c r="Y112" s="2">
        <v>23</v>
      </c>
      <c r="Z112" s="2">
        <v>28</v>
      </c>
      <c r="AA112" s="2">
        <v>-5</v>
      </c>
      <c r="AB112" s="2">
        <v>25</v>
      </c>
      <c r="AC112" s="2">
        <v>28</v>
      </c>
      <c r="AD112" s="2">
        <v>-3</v>
      </c>
      <c r="AE112" s="2">
        <v>16</v>
      </c>
      <c r="AF112" s="2">
        <v>25</v>
      </c>
      <c r="AG112" s="2">
        <v>-9</v>
      </c>
    </row>
    <row r="113" spans="21:33">
      <c r="U113" s="1" t="s">
        <v>145</v>
      </c>
      <c r="V113" s="2">
        <v>24</v>
      </c>
      <c r="W113" s="2">
        <v>35</v>
      </c>
      <c r="X113" s="2">
        <v>-11</v>
      </c>
      <c r="Y113" s="2">
        <v>18</v>
      </c>
      <c r="Z113" s="2">
        <v>36</v>
      </c>
      <c r="AA113" s="2">
        <v>-18</v>
      </c>
      <c r="AB113" s="2">
        <v>16</v>
      </c>
      <c r="AC113" s="2">
        <v>30</v>
      </c>
      <c r="AD113" s="2">
        <v>-14</v>
      </c>
      <c r="AE113" s="2">
        <v>7</v>
      </c>
      <c r="AF113" s="2">
        <v>29</v>
      </c>
      <c r="AG113" s="2">
        <v>-22</v>
      </c>
    </row>
    <row r="114" spans="21:33">
      <c r="U114" s="1" t="s">
        <v>146</v>
      </c>
      <c r="V114" s="2">
        <v>23</v>
      </c>
      <c r="W114" s="2">
        <v>35</v>
      </c>
      <c r="X114" s="2">
        <v>-12</v>
      </c>
      <c r="Y114" s="2">
        <v>15</v>
      </c>
      <c r="Z114" s="2">
        <v>44</v>
      </c>
      <c r="AA114" s="2">
        <v>-29</v>
      </c>
      <c r="AB114" s="2">
        <v>14</v>
      </c>
      <c r="AC114" s="2">
        <v>33</v>
      </c>
      <c r="AD114" s="2">
        <v>-19</v>
      </c>
      <c r="AE114" s="2">
        <v>7</v>
      </c>
      <c r="AF114" s="2">
        <v>29</v>
      </c>
      <c r="AG114" s="2">
        <v>-22</v>
      </c>
    </row>
    <row r="115" spans="21:33">
      <c r="U115" s="1" t="s">
        <v>147</v>
      </c>
      <c r="V115" s="2">
        <v>16</v>
      </c>
      <c r="W115" s="2">
        <v>40</v>
      </c>
      <c r="X115" s="2">
        <v>-24</v>
      </c>
      <c r="Y115" s="2">
        <v>14</v>
      </c>
      <c r="Z115" s="2">
        <v>41</v>
      </c>
      <c r="AA115" s="2">
        <v>-27</v>
      </c>
      <c r="AB115" s="2">
        <v>20</v>
      </c>
      <c r="AC115" s="2">
        <v>26</v>
      </c>
      <c r="AD115" s="2">
        <v>-6</v>
      </c>
      <c r="AE115" s="2">
        <v>13</v>
      </c>
      <c r="AF115" s="2">
        <v>29</v>
      </c>
      <c r="AG115" s="2">
        <v>-16</v>
      </c>
    </row>
    <row r="116" spans="21:33">
      <c r="U116" s="1" t="s">
        <v>148</v>
      </c>
      <c r="V116" s="2">
        <v>10</v>
      </c>
      <c r="W116" s="2">
        <v>46</v>
      </c>
      <c r="X116" s="2">
        <v>-36</v>
      </c>
      <c r="Y116" s="2">
        <v>16</v>
      </c>
      <c r="Z116" s="2">
        <v>42</v>
      </c>
      <c r="AA116" s="2">
        <v>-26</v>
      </c>
      <c r="AB116" s="2">
        <v>11</v>
      </c>
      <c r="AC116" s="2">
        <v>35</v>
      </c>
      <c r="AD116" s="2">
        <v>-24</v>
      </c>
      <c r="AE116" s="2">
        <v>8</v>
      </c>
      <c r="AF116" s="2">
        <v>28</v>
      </c>
      <c r="AG116" s="2">
        <v>-20</v>
      </c>
    </row>
    <row r="117" spans="21:33">
      <c r="U117" s="1" t="s">
        <v>149</v>
      </c>
      <c r="V117" s="2">
        <v>12</v>
      </c>
      <c r="W117" s="2">
        <v>39</v>
      </c>
      <c r="X117" s="2">
        <v>-27</v>
      </c>
      <c r="Y117" s="2">
        <v>12</v>
      </c>
      <c r="Z117" s="2">
        <v>35</v>
      </c>
      <c r="AA117" s="2">
        <v>-23</v>
      </c>
      <c r="AB117" s="2">
        <v>13</v>
      </c>
      <c r="AC117" s="2">
        <v>25</v>
      </c>
      <c r="AD117" s="2">
        <v>-12</v>
      </c>
      <c r="AE117" s="2">
        <v>5</v>
      </c>
      <c r="AF117" s="2">
        <v>32</v>
      </c>
      <c r="AG117" s="2">
        <v>-27</v>
      </c>
    </row>
    <row r="118" spans="21:33">
      <c r="U118" s="1" t="s">
        <v>150</v>
      </c>
      <c r="V118" s="2">
        <v>9</v>
      </c>
      <c r="W118" s="2">
        <v>47</v>
      </c>
      <c r="X118" s="2">
        <v>-38</v>
      </c>
      <c r="Y118" s="2">
        <v>6</v>
      </c>
      <c r="Z118" s="2">
        <v>45</v>
      </c>
      <c r="AA118" s="2">
        <v>-39</v>
      </c>
      <c r="AB118" s="2">
        <v>6</v>
      </c>
      <c r="AC118" s="2">
        <v>41</v>
      </c>
      <c r="AD118" s="2">
        <v>-35</v>
      </c>
      <c r="AE118" s="2">
        <v>8</v>
      </c>
      <c r="AF118" s="2">
        <v>37</v>
      </c>
      <c r="AG118" s="2">
        <v>-29</v>
      </c>
    </row>
    <row r="119" spans="21:33">
      <c r="U119" s="1" t="s">
        <v>151</v>
      </c>
      <c r="V119" s="2">
        <v>7</v>
      </c>
      <c r="W119" s="2">
        <v>46</v>
      </c>
      <c r="X119" s="2">
        <v>-39</v>
      </c>
      <c r="Y119" s="2">
        <v>6</v>
      </c>
      <c r="Z119" s="2">
        <v>43</v>
      </c>
      <c r="AA119" s="2">
        <v>-37</v>
      </c>
      <c r="AB119" s="2">
        <v>10</v>
      </c>
      <c r="AC119" s="2">
        <v>41</v>
      </c>
      <c r="AD119" s="2">
        <v>-31</v>
      </c>
      <c r="AE119" s="2">
        <v>8</v>
      </c>
      <c r="AF119" s="2">
        <v>43</v>
      </c>
      <c r="AG119" s="2">
        <v>-35</v>
      </c>
    </row>
    <row r="120" spans="21:33">
      <c r="U120" s="1" t="s">
        <v>152</v>
      </c>
      <c r="V120" s="2">
        <v>15</v>
      </c>
      <c r="W120" s="2">
        <v>43</v>
      </c>
      <c r="X120" s="2">
        <v>-28</v>
      </c>
      <c r="Y120" s="2">
        <v>11</v>
      </c>
      <c r="Z120" s="2">
        <v>42</v>
      </c>
      <c r="AA120" s="2">
        <v>-31</v>
      </c>
      <c r="AB120" s="2">
        <v>7</v>
      </c>
      <c r="AC120" s="2">
        <v>50</v>
      </c>
      <c r="AD120" s="2">
        <v>-43</v>
      </c>
      <c r="AE120" s="2">
        <v>2</v>
      </c>
      <c r="AF120" s="2">
        <v>43</v>
      </c>
      <c r="AG120" s="2">
        <v>-41</v>
      </c>
    </row>
    <row r="121" spans="21:33">
      <c r="U121" s="1" t="s">
        <v>153</v>
      </c>
      <c r="V121" s="2">
        <v>10</v>
      </c>
      <c r="W121" s="2">
        <v>39</v>
      </c>
      <c r="X121" s="2">
        <v>-29</v>
      </c>
      <c r="Y121" s="2">
        <v>9</v>
      </c>
      <c r="Z121" s="2">
        <v>52</v>
      </c>
      <c r="AA121" s="2">
        <v>-43</v>
      </c>
      <c r="AB121" s="2">
        <v>8</v>
      </c>
      <c r="AC121" s="2">
        <v>51</v>
      </c>
      <c r="AD121" s="2">
        <v>-43</v>
      </c>
      <c r="AE121" s="2">
        <v>4</v>
      </c>
      <c r="AF121" s="2">
        <v>45</v>
      </c>
      <c r="AG121" s="2">
        <v>-41</v>
      </c>
    </row>
    <row r="122" spans="21:33">
      <c r="U122" s="1" t="s">
        <v>154</v>
      </c>
      <c r="V122" s="2">
        <v>4</v>
      </c>
      <c r="W122" s="2">
        <v>53</v>
      </c>
      <c r="X122" s="2">
        <v>-49</v>
      </c>
      <c r="Y122" s="2">
        <v>8</v>
      </c>
      <c r="Z122" s="2">
        <v>53</v>
      </c>
      <c r="AA122" s="2">
        <v>-45</v>
      </c>
      <c r="AB122" s="2">
        <v>6</v>
      </c>
      <c r="AC122" s="2">
        <v>57</v>
      </c>
      <c r="AD122" s="2">
        <v>-51</v>
      </c>
      <c r="AE122" s="2">
        <v>7</v>
      </c>
      <c r="AF122" s="2">
        <v>52</v>
      </c>
      <c r="AG122" s="2">
        <v>-45</v>
      </c>
    </row>
    <row r="123" spans="21:33">
      <c r="U123" s="1" t="s">
        <v>155</v>
      </c>
      <c r="V123" s="2">
        <v>8</v>
      </c>
      <c r="W123" s="2">
        <v>53</v>
      </c>
      <c r="X123" s="2">
        <v>-45</v>
      </c>
      <c r="Y123" s="2">
        <v>8</v>
      </c>
      <c r="Z123" s="2">
        <v>50</v>
      </c>
      <c r="AA123" s="2">
        <v>-42</v>
      </c>
      <c r="AB123" s="2">
        <v>7</v>
      </c>
      <c r="AC123" s="2">
        <v>60</v>
      </c>
      <c r="AD123" s="2">
        <v>-53</v>
      </c>
      <c r="AE123" s="2">
        <v>6</v>
      </c>
      <c r="AF123" s="2">
        <v>50</v>
      </c>
      <c r="AG123" s="2">
        <v>-44</v>
      </c>
    </row>
    <row r="124" spans="21:33">
      <c r="U124" s="1" t="s">
        <v>156</v>
      </c>
      <c r="V124" s="2">
        <v>2</v>
      </c>
      <c r="W124" s="2">
        <v>42</v>
      </c>
      <c r="X124" s="2">
        <v>-40</v>
      </c>
      <c r="Y124" s="2">
        <v>9</v>
      </c>
      <c r="Z124" s="2">
        <v>54</v>
      </c>
      <c r="AA124" s="2">
        <v>-45</v>
      </c>
      <c r="AB124" s="2">
        <v>6</v>
      </c>
      <c r="AC124" s="2">
        <v>52</v>
      </c>
      <c r="AD124" s="2">
        <v>-46</v>
      </c>
      <c r="AE124" s="2">
        <v>10</v>
      </c>
      <c r="AF124" s="2">
        <v>47</v>
      </c>
      <c r="AG124" s="2">
        <v>-37</v>
      </c>
    </row>
    <row r="125" spans="21:33">
      <c r="U125" s="1" t="s">
        <v>157</v>
      </c>
      <c r="V125" s="2">
        <v>10</v>
      </c>
      <c r="W125" s="2">
        <v>50</v>
      </c>
      <c r="X125" s="2">
        <v>-40</v>
      </c>
      <c r="Y125" s="2">
        <v>5</v>
      </c>
      <c r="Z125" s="2">
        <v>60</v>
      </c>
      <c r="AA125" s="2">
        <v>-55</v>
      </c>
      <c r="AB125" s="2">
        <v>3</v>
      </c>
      <c r="AC125" s="2">
        <v>62</v>
      </c>
      <c r="AD125" s="2">
        <v>-59</v>
      </c>
      <c r="AE125" s="2">
        <v>3</v>
      </c>
      <c r="AF125" s="2">
        <v>56</v>
      </c>
      <c r="AG125" s="2">
        <v>-53</v>
      </c>
    </row>
    <row r="126" spans="21:33">
      <c r="U126" s="1" t="s">
        <v>158</v>
      </c>
      <c r="V126" s="2">
        <v>5</v>
      </c>
      <c r="W126" s="2">
        <v>57</v>
      </c>
      <c r="X126" s="2">
        <v>-52</v>
      </c>
      <c r="Y126" s="2">
        <v>9</v>
      </c>
      <c r="Z126" s="2">
        <v>54</v>
      </c>
      <c r="AA126" s="2">
        <v>-45</v>
      </c>
      <c r="AB126" s="2">
        <v>4</v>
      </c>
      <c r="AC126" s="2">
        <v>57</v>
      </c>
      <c r="AD126" s="2">
        <v>-53</v>
      </c>
      <c r="AE126" s="2">
        <v>3</v>
      </c>
      <c r="AF126" s="2">
        <v>58</v>
      </c>
      <c r="AG126" s="2">
        <v>-55</v>
      </c>
    </row>
    <row r="127" spans="21:33">
      <c r="U127" s="1" t="s">
        <v>159</v>
      </c>
      <c r="V127" s="2">
        <v>5</v>
      </c>
      <c r="W127" s="2">
        <v>51</v>
      </c>
      <c r="X127" s="2">
        <v>-46</v>
      </c>
      <c r="Y127" s="2">
        <v>9</v>
      </c>
      <c r="Z127" s="2">
        <v>48</v>
      </c>
      <c r="AA127" s="2">
        <v>-39</v>
      </c>
      <c r="AB127" s="2">
        <v>6</v>
      </c>
      <c r="AC127" s="2">
        <v>57</v>
      </c>
      <c r="AD127" s="2">
        <v>-51</v>
      </c>
      <c r="AE127" s="2">
        <v>3</v>
      </c>
      <c r="AF127" s="2">
        <v>53</v>
      </c>
      <c r="AG127" s="2">
        <v>-50</v>
      </c>
    </row>
    <row r="128" spans="21:33">
      <c r="U128" s="1" t="s">
        <v>160</v>
      </c>
      <c r="V128" s="2">
        <v>8</v>
      </c>
      <c r="W128" s="2">
        <v>46</v>
      </c>
      <c r="X128" s="2">
        <v>-38</v>
      </c>
      <c r="Y128" s="2">
        <v>10</v>
      </c>
      <c r="Z128" s="2">
        <v>53</v>
      </c>
      <c r="AA128" s="2">
        <v>-43</v>
      </c>
      <c r="AB128" s="2">
        <v>8</v>
      </c>
      <c r="AC128" s="2">
        <v>55</v>
      </c>
      <c r="AD128" s="2">
        <v>-47</v>
      </c>
      <c r="AE128" s="2">
        <v>7</v>
      </c>
      <c r="AF128" s="2">
        <v>51</v>
      </c>
      <c r="AG128" s="2">
        <v>-44</v>
      </c>
    </row>
    <row r="129" spans="21:33">
      <c r="U129" s="1" t="s">
        <v>161</v>
      </c>
      <c r="V129" s="2">
        <v>7</v>
      </c>
      <c r="W129" s="2">
        <v>48</v>
      </c>
      <c r="X129" s="2">
        <v>-41</v>
      </c>
      <c r="Y129" s="2">
        <v>3</v>
      </c>
      <c r="Z129" s="2">
        <v>61</v>
      </c>
      <c r="AA129" s="2">
        <v>-58</v>
      </c>
      <c r="AB129" s="2">
        <v>4</v>
      </c>
      <c r="AC129" s="2">
        <v>58</v>
      </c>
      <c r="AD129" s="2">
        <v>-54</v>
      </c>
      <c r="AE129" s="2">
        <v>4</v>
      </c>
      <c r="AF129" s="2">
        <v>57</v>
      </c>
      <c r="AG129" s="2">
        <v>-53</v>
      </c>
    </row>
    <row r="130" spans="21:33">
      <c r="U130" s="1" t="s">
        <v>162</v>
      </c>
      <c r="V130" s="2">
        <v>5</v>
      </c>
      <c r="W130" s="2">
        <v>57</v>
      </c>
      <c r="X130" s="2">
        <v>-52</v>
      </c>
      <c r="Y130" s="2">
        <v>5</v>
      </c>
      <c r="Z130" s="2">
        <v>61</v>
      </c>
      <c r="AA130" s="2">
        <v>-56</v>
      </c>
      <c r="AB130" s="2">
        <v>6</v>
      </c>
      <c r="AC130" s="2">
        <v>54</v>
      </c>
      <c r="AD130" s="2">
        <v>-48</v>
      </c>
      <c r="AE130" s="2">
        <v>3</v>
      </c>
      <c r="AF130" s="2">
        <v>62</v>
      </c>
      <c r="AG130" s="2">
        <v>-59</v>
      </c>
    </row>
    <row r="131" spans="21:33">
      <c r="U131" s="1" t="s">
        <v>163</v>
      </c>
      <c r="V131" s="2">
        <v>4</v>
      </c>
      <c r="W131" s="2">
        <v>57</v>
      </c>
      <c r="X131" s="2">
        <v>-53</v>
      </c>
      <c r="Y131" s="2">
        <v>3</v>
      </c>
      <c r="Z131" s="2">
        <v>57</v>
      </c>
      <c r="AA131" s="2">
        <v>-54</v>
      </c>
      <c r="AB131" s="2">
        <v>6</v>
      </c>
      <c r="AC131" s="2">
        <v>56</v>
      </c>
      <c r="AD131" s="2">
        <v>-50</v>
      </c>
      <c r="AE131" s="2">
        <v>4</v>
      </c>
      <c r="AF131" s="2">
        <v>52</v>
      </c>
      <c r="AG131" s="2">
        <v>-48</v>
      </c>
    </row>
    <row r="132" spans="21:33">
      <c r="U132" s="1" t="s">
        <v>164</v>
      </c>
      <c r="V132" s="2">
        <v>6</v>
      </c>
      <c r="W132" s="2">
        <v>49</v>
      </c>
      <c r="X132" s="2">
        <v>-43</v>
      </c>
      <c r="Y132" s="2">
        <v>3</v>
      </c>
      <c r="Z132" s="2">
        <v>57</v>
      </c>
      <c r="AA132" s="2">
        <v>-54</v>
      </c>
      <c r="AB132" s="2">
        <v>4</v>
      </c>
      <c r="AC132" s="2">
        <v>65</v>
      </c>
      <c r="AD132" s="2">
        <v>-61</v>
      </c>
      <c r="AE132" s="2">
        <v>3</v>
      </c>
      <c r="AF132" s="2">
        <v>63</v>
      </c>
      <c r="AG132" s="2">
        <v>-60</v>
      </c>
    </row>
    <row r="133" spans="21:33">
      <c r="U133" s="1" t="s">
        <v>165</v>
      </c>
      <c r="V133" s="2">
        <v>2</v>
      </c>
      <c r="W133" s="2">
        <v>55</v>
      </c>
      <c r="X133" s="2">
        <v>-53</v>
      </c>
      <c r="Y133" s="2">
        <v>2</v>
      </c>
      <c r="Z133" s="2">
        <v>71</v>
      </c>
      <c r="AA133" s="2">
        <v>-69</v>
      </c>
      <c r="AB133" s="2">
        <v>6</v>
      </c>
      <c r="AC133" s="2">
        <v>71</v>
      </c>
      <c r="AD133" s="2">
        <v>-65</v>
      </c>
      <c r="AE133" s="2">
        <v>2</v>
      </c>
      <c r="AF133" s="2">
        <v>76</v>
      </c>
      <c r="AG133" s="2">
        <v>-74</v>
      </c>
    </row>
    <row r="134" spans="21:33">
      <c r="U134" s="1" t="s">
        <v>166</v>
      </c>
      <c r="V134" s="2">
        <v>4</v>
      </c>
      <c r="W134" s="2">
        <v>62</v>
      </c>
      <c r="X134" s="2">
        <v>-58</v>
      </c>
      <c r="Y134" s="2">
        <v>6</v>
      </c>
      <c r="Z134" s="2">
        <v>74</v>
      </c>
      <c r="AA134" s="2">
        <v>-68</v>
      </c>
      <c r="AB134" s="2">
        <v>4</v>
      </c>
      <c r="AC134" s="2">
        <v>72</v>
      </c>
      <c r="AD134" s="2">
        <v>-68</v>
      </c>
      <c r="AE134" s="2">
        <v>2</v>
      </c>
      <c r="AF134" s="2">
        <v>68</v>
      </c>
      <c r="AG134" s="2">
        <v>-66</v>
      </c>
    </row>
    <row r="135" spans="21:33">
      <c r="U135" s="1" t="s">
        <v>167</v>
      </c>
      <c r="V135" s="2">
        <v>7</v>
      </c>
      <c r="W135" s="2">
        <v>69</v>
      </c>
      <c r="X135" s="2">
        <v>-62</v>
      </c>
      <c r="Y135" s="2">
        <v>4</v>
      </c>
      <c r="Z135" s="2">
        <v>68</v>
      </c>
      <c r="AA135" s="2">
        <v>-64</v>
      </c>
      <c r="AB135" s="2">
        <v>4</v>
      </c>
      <c r="AC135" s="2">
        <v>76</v>
      </c>
      <c r="AD135" s="2">
        <v>-72</v>
      </c>
      <c r="AE135" s="2">
        <v>3</v>
      </c>
      <c r="AF135" s="2">
        <v>76</v>
      </c>
      <c r="AG135" s="2">
        <v>-73</v>
      </c>
    </row>
    <row r="136" spans="21:33">
      <c r="U136" s="1" t="s">
        <v>168</v>
      </c>
      <c r="V136" s="2">
        <v>3</v>
      </c>
      <c r="W136" s="2">
        <v>65</v>
      </c>
      <c r="X136" s="2">
        <v>-62</v>
      </c>
      <c r="Y136" s="2">
        <v>7</v>
      </c>
      <c r="Z136" s="2">
        <v>72</v>
      </c>
      <c r="AA136" s="2">
        <v>-65</v>
      </c>
      <c r="AB136" s="2">
        <v>5</v>
      </c>
      <c r="AC136" s="2">
        <v>74</v>
      </c>
      <c r="AD136" s="2">
        <v>-69</v>
      </c>
      <c r="AE136" s="2">
        <v>3</v>
      </c>
      <c r="AF136" s="2">
        <v>69</v>
      </c>
      <c r="AG136" s="2">
        <v>-66</v>
      </c>
    </row>
    <row r="137" spans="21:33">
      <c r="U137" s="1" t="s">
        <v>169</v>
      </c>
      <c r="V137" s="2">
        <v>4</v>
      </c>
      <c r="W137" s="2">
        <v>58</v>
      </c>
      <c r="X137" s="2">
        <v>-54</v>
      </c>
      <c r="Y137" s="2">
        <v>10</v>
      </c>
      <c r="Z137" s="2">
        <v>62</v>
      </c>
      <c r="AA137" s="2">
        <v>-52</v>
      </c>
      <c r="AB137" s="2">
        <v>4</v>
      </c>
      <c r="AC137" s="2">
        <v>74</v>
      </c>
      <c r="AD137" s="2">
        <v>-70</v>
      </c>
      <c r="AE137" s="2">
        <v>4</v>
      </c>
      <c r="AF137" s="2">
        <v>73</v>
      </c>
      <c r="AG137" s="2">
        <v>-69</v>
      </c>
    </row>
    <row r="138" spans="21:33">
      <c r="U138" s="1" t="s">
        <v>170</v>
      </c>
      <c r="V138" s="2">
        <v>9</v>
      </c>
      <c r="W138" s="2">
        <v>66</v>
      </c>
      <c r="X138" s="2">
        <v>-57</v>
      </c>
      <c r="Y138" s="2">
        <v>10</v>
      </c>
      <c r="Z138" s="2">
        <v>59</v>
      </c>
      <c r="AA138" s="2">
        <v>-49</v>
      </c>
      <c r="AB138" s="2">
        <v>4</v>
      </c>
      <c r="AC138" s="2">
        <v>69</v>
      </c>
      <c r="AD138" s="2">
        <v>-65</v>
      </c>
      <c r="AE138" s="2">
        <v>2</v>
      </c>
      <c r="AF138" s="2">
        <v>73</v>
      </c>
      <c r="AG138" s="2">
        <v>-71</v>
      </c>
    </row>
    <row r="139" spans="21:33">
      <c r="U139" s="1" t="s">
        <v>171</v>
      </c>
      <c r="V139" s="2">
        <v>11</v>
      </c>
      <c r="W139" s="2">
        <v>54</v>
      </c>
      <c r="X139" s="2">
        <v>-43</v>
      </c>
      <c r="Y139" s="2">
        <v>14</v>
      </c>
      <c r="Z139" s="2">
        <v>58</v>
      </c>
      <c r="AA139" s="2">
        <v>-44</v>
      </c>
      <c r="AB139" s="2">
        <v>9</v>
      </c>
      <c r="AC139" s="2">
        <v>67</v>
      </c>
      <c r="AD139" s="2">
        <v>-58</v>
      </c>
      <c r="AE139" s="2">
        <v>8</v>
      </c>
      <c r="AF139" s="2">
        <v>65</v>
      </c>
      <c r="AG139" s="2">
        <v>-57</v>
      </c>
    </row>
    <row r="140" spans="21:33">
      <c r="U140" s="1" t="s">
        <v>172</v>
      </c>
      <c r="V140" s="2">
        <v>13</v>
      </c>
      <c r="W140" s="2">
        <v>55</v>
      </c>
      <c r="X140" s="2">
        <v>-42</v>
      </c>
      <c r="Y140" s="2">
        <v>13</v>
      </c>
      <c r="Z140" s="2">
        <v>65</v>
      </c>
      <c r="AA140" s="2">
        <v>-52</v>
      </c>
      <c r="AB140" s="2">
        <v>6</v>
      </c>
      <c r="AC140" s="2">
        <v>69</v>
      </c>
      <c r="AD140" s="2">
        <v>-63</v>
      </c>
      <c r="AE140" s="2">
        <v>7</v>
      </c>
      <c r="AF140" s="2">
        <v>70</v>
      </c>
      <c r="AG140" s="2">
        <v>-63</v>
      </c>
    </row>
    <row r="141" spans="21:33">
      <c r="U141" s="1" t="s">
        <v>173</v>
      </c>
      <c r="V141" s="2">
        <v>4</v>
      </c>
      <c r="W141" s="2">
        <v>54</v>
      </c>
      <c r="X141" s="2">
        <v>-50</v>
      </c>
      <c r="Y141" s="2">
        <v>8</v>
      </c>
      <c r="Z141" s="2">
        <v>68</v>
      </c>
      <c r="AA141" s="2">
        <v>-60</v>
      </c>
      <c r="AB141" s="2">
        <v>7</v>
      </c>
      <c r="AC141" s="2">
        <v>71</v>
      </c>
      <c r="AD141" s="2">
        <v>-64</v>
      </c>
      <c r="AE141" s="2">
        <v>5</v>
      </c>
      <c r="AF141" s="2">
        <v>69</v>
      </c>
      <c r="AG141" s="2">
        <v>-64</v>
      </c>
    </row>
    <row r="142" spans="21:33">
      <c r="U142" s="1" t="s">
        <v>174</v>
      </c>
      <c r="V142" s="2">
        <v>10</v>
      </c>
      <c r="W142" s="2">
        <v>59</v>
      </c>
      <c r="X142" s="2">
        <v>-49</v>
      </c>
      <c r="Y142" s="2">
        <v>12</v>
      </c>
      <c r="Z142" s="2">
        <v>66</v>
      </c>
      <c r="AA142" s="2">
        <v>-54</v>
      </c>
      <c r="AB142" s="2">
        <v>9</v>
      </c>
      <c r="AC142" s="2">
        <v>63</v>
      </c>
      <c r="AD142" s="2">
        <v>-54</v>
      </c>
      <c r="AE142" s="2">
        <v>9</v>
      </c>
      <c r="AF142" s="2">
        <v>61</v>
      </c>
      <c r="AG142" s="2">
        <v>-52</v>
      </c>
    </row>
    <row r="143" spans="21:33">
      <c r="U143" s="1" t="s">
        <v>175</v>
      </c>
      <c r="V143" s="2">
        <v>8</v>
      </c>
      <c r="W143" s="2">
        <v>45</v>
      </c>
      <c r="X143" s="2">
        <v>-37</v>
      </c>
      <c r="Y143" s="2">
        <v>26</v>
      </c>
      <c r="Z143" s="2">
        <v>47</v>
      </c>
      <c r="AA143" s="2">
        <v>-21</v>
      </c>
      <c r="AB143" s="2">
        <v>12</v>
      </c>
      <c r="AC143" s="2">
        <v>53</v>
      </c>
      <c r="AD143" s="2">
        <v>-41</v>
      </c>
      <c r="AE143" s="2">
        <v>14</v>
      </c>
      <c r="AF143" s="2">
        <v>58</v>
      </c>
      <c r="AG143" s="2">
        <v>-44</v>
      </c>
    </row>
    <row r="144" spans="21:33">
      <c r="U144" s="1" t="s">
        <v>176</v>
      </c>
      <c r="V144" s="2">
        <v>13</v>
      </c>
      <c r="W144" s="2">
        <v>48</v>
      </c>
      <c r="X144" s="2">
        <v>-35</v>
      </c>
      <c r="Y144" s="2">
        <v>11</v>
      </c>
      <c r="Z144" s="2">
        <v>57</v>
      </c>
      <c r="AA144" s="2">
        <v>-45</v>
      </c>
      <c r="AB144" s="2">
        <v>14</v>
      </c>
      <c r="AC144" s="2">
        <v>56</v>
      </c>
      <c r="AD144" s="2">
        <v>-41</v>
      </c>
      <c r="AE144" s="2">
        <v>15</v>
      </c>
      <c r="AF144" s="2">
        <v>50</v>
      </c>
      <c r="AG144" s="2">
        <v>-36</v>
      </c>
    </row>
    <row r="145" spans="21:33">
      <c r="U145" s="1" t="s">
        <v>177</v>
      </c>
      <c r="V145" s="2">
        <v>17</v>
      </c>
      <c r="W145" s="2">
        <v>52</v>
      </c>
      <c r="X145" s="2">
        <v>-35</v>
      </c>
      <c r="Y145" s="2">
        <v>15</v>
      </c>
      <c r="Z145" s="2">
        <v>54</v>
      </c>
      <c r="AA145" s="2">
        <v>-40</v>
      </c>
      <c r="AB145" s="2">
        <v>14</v>
      </c>
      <c r="AC145" s="2">
        <v>59</v>
      </c>
      <c r="AD145" s="2">
        <v>-45</v>
      </c>
      <c r="AE145" s="2">
        <v>14</v>
      </c>
      <c r="AF145" s="2">
        <v>54</v>
      </c>
      <c r="AG145" s="2">
        <v>-40</v>
      </c>
    </row>
    <row r="146" spans="21:33">
      <c r="U146" s="1" t="s">
        <v>178</v>
      </c>
      <c r="V146" s="2">
        <v>16</v>
      </c>
      <c r="W146" s="2">
        <v>49</v>
      </c>
      <c r="X146" s="2">
        <v>-33</v>
      </c>
      <c r="Y146" s="2">
        <v>10</v>
      </c>
      <c r="Z146" s="2">
        <v>51</v>
      </c>
      <c r="AA146" s="2">
        <v>-41</v>
      </c>
      <c r="AB146" s="2">
        <v>12</v>
      </c>
      <c r="AC146" s="2">
        <v>53</v>
      </c>
      <c r="AD146" s="2">
        <v>-40</v>
      </c>
      <c r="AE146" s="2">
        <v>9</v>
      </c>
      <c r="AF146" s="2">
        <v>51</v>
      </c>
      <c r="AG146" s="2">
        <v>-42</v>
      </c>
    </row>
    <row r="147" spans="21:33">
      <c r="U147" s="1" t="s">
        <v>179</v>
      </c>
      <c r="V147" s="2">
        <v>26</v>
      </c>
      <c r="W147" s="2">
        <v>39</v>
      </c>
      <c r="X147" s="2">
        <v>-13</v>
      </c>
      <c r="Y147" s="2">
        <v>24</v>
      </c>
      <c r="Z147" s="2">
        <v>47</v>
      </c>
      <c r="AA147" s="2">
        <v>-24</v>
      </c>
      <c r="AB147" s="2">
        <v>19</v>
      </c>
      <c r="AC147" s="2">
        <v>53</v>
      </c>
      <c r="AD147" s="2">
        <v>-33</v>
      </c>
      <c r="AE147" s="2">
        <v>18</v>
      </c>
      <c r="AF147" s="2">
        <v>50</v>
      </c>
      <c r="AG147" s="2">
        <v>-32</v>
      </c>
    </row>
    <row r="148" spans="21:33">
      <c r="U148" s="1" t="s">
        <v>180</v>
      </c>
      <c r="V148" s="2">
        <v>28</v>
      </c>
      <c r="W148" s="2">
        <v>45</v>
      </c>
      <c r="X148" s="2">
        <v>-17</v>
      </c>
      <c r="Y148" s="2">
        <v>18</v>
      </c>
      <c r="Z148" s="2">
        <v>45</v>
      </c>
      <c r="AA148" s="2">
        <v>-27</v>
      </c>
      <c r="AB148" s="2">
        <v>14</v>
      </c>
      <c r="AC148" s="2">
        <v>53</v>
      </c>
      <c r="AD148" s="2">
        <v>-39</v>
      </c>
      <c r="AE148" s="2">
        <v>15</v>
      </c>
      <c r="AF148" s="2">
        <v>56</v>
      </c>
      <c r="AG148" s="2">
        <v>-41</v>
      </c>
    </row>
    <row r="149" spans="21:33">
      <c r="U149" s="1" t="s">
        <v>181</v>
      </c>
      <c r="V149" s="2">
        <v>19</v>
      </c>
      <c r="W149" s="2">
        <v>43</v>
      </c>
      <c r="X149" s="2">
        <v>-24</v>
      </c>
      <c r="Y149" s="2">
        <v>16</v>
      </c>
      <c r="Z149" s="2">
        <v>39</v>
      </c>
      <c r="AA149" s="2">
        <v>-24</v>
      </c>
      <c r="AB149" s="2">
        <v>12</v>
      </c>
      <c r="AC149" s="2">
        <v>53</v>
      </c>
      <c r="AD149" s="2">
        <v>-42</v>
      </c>
      <c r="AE149" s="2">
        <v>17</v>
      </c>
      <c r="AF149" s="2">
        <v>50</v>
      </c>
      <c r="AG149" s="2">
        <v>-33</v>
      </c>
    </row>
    <row r="150" spans="21:33">
      <c r="U150" s="1" t="s">
        <v>182</v>
      </c>
      <c r="V150" s="2">
        <v>14</v>
      </c>
      <c r="W150" s="2">
        <v>44</v>
      </c>
      <c r="X150" s="2">
        <v>-30</v>
      </c>
      <c r="Y150" s="2">
        <v>18</v>
      </c>
      <c r="Z150" s="2">
        <v>44</v>
      </c>
      <c r="AA150" s="2">
        <v>-26</v>
      </c>
      <c r="AB150" s="2">
        <v>19</v>
      </c>
      <c r="AC150" s="2">
        <v>44</v>
      </c>
      <c r="AD150" s="2">
        <v>-25</v>
      </c>
      <c r="AE150" s="2">
        <v>13</v>
      </c>
      <c r="AF150" s="2">
        <v>50</v>
      </c>
      <c r="AG150" s="2">
        <v>-37</v>
      </c>
    </row>
    <row r="151" spans="21:33">
      <c r="U151" s="1" t="s">
        <v>183</v>
      </c>
      <c r="V151" s="2">
        <v>17</v>
      </c>
      <c r="W151" s="2">
        <v>46</v>
      </c>
      <c r="X151" s="2">
        <v>-29</v>
      </c>
      <c r="Y151" s="2">
        <v>18</v>
      </c>
      <c r="Z151" s="2">
        <v>53</v>
      </c>
      <c r="AA151" s="2">
        <v>-35</v>
      </c>
      <c r="AB151" s="2">
        <v>21</v>
      </c>
      <c r="AC151" s="2">
        <v>48</v>
      </c>
      <c r="AD151" s="2">
        <v>-27</v>
      </c>
      <c r="AE151" s="2">
        <v>16</v>
      </c>
      <c r="AF151" s="2">
        <v>40</v>
      </c>
      <c r="AG151" s="2">
        <v>-24</v>
      </c>
    </row>
    <row r="152" spans="21:33">
      <c r="U152" s="1" t="s">
        <v>184</v>
      </c>
      <c r="V152" s="2">
        <v>24</v>
      </c>
      <c r="W152" s="2">
        <v>45</v>
      </c>
      <c r="X152" s="2">
        <v>-21</v>
      </c>
      <c r="Y152" s="2">
        <v>19</v>
      </c>
      <c r="Z152" s="2">
        <v>48</v>
      </c>
      <c r="AA152" s="2">
        <v>-29</v>
      </c>
      <c r="AB152" s="2">
        <v>12</v>
      </c>
      <c r="AC152" s="2">
        <v>47</v>
      </c>
      <c r="AD152" s="2">
        <v>-35</v>
      </c>
      <c r="AE152" s="2">
        <v>14</v>
      </c>
      <c r="AF152" s="2">
        <v>43</v>
      </c>
      <c r="AG152" s="2">
        <v>-29</v>
      </c>
    </row>
    <row r="153" spans="21:33">
      <c r="U153" s="1" t="s">
        <v>185</v>
      </c>
      <c r="V153" s="2">
        <v>16</v>
      </c>
      <c r="W153" s="2">
        <v>41</v>
      </c>
      <c r="X153" s="2">
        <v>-25</v>
      </c>
      <c r="Y153" s="2">
        <v>18</v>
      </c>
      <c r="Z153" s="2">
        <v>50</v>
      </c>
      <c r="AA153" s="2">
        <v>-32</v>
      </c>
      <c r="AB153" s="2">
        <v>17</v>
      </c>
      <c r="AC153" s="2">
        <v>54</v>
      </c>
      <c r="AD153" s="2">
        <v>-37</v>
      </c>
      <c r="AE153" s="2">
        <v>15</v>
      </c>
      <c r="AF153" s="2">
        <v>41</v>
      </c>
      <c r="AG153" s="2">
        <v>-26</v>
      </c>
    </row>
    <row r="154" spans="21:33">
      <c r="U154" s="1" t="s">
        <v>186</v>
      </c>
      <c r="V154" s="2">
        <v>19</v>
      </c>
      <c r="W154" s="2">
        <v>51</v>
      </c>
      <c r="X154" s="2">
        <v>-32</v>
      </c>
      <c r="Y154" s="2">
        <v>29</v>
      </c>
      <c r="Z154" s="2">
        <v>39</v>
      </c>
      <c r="AA154" s="2">
        <v>-10</v>
      </c>
      <c r="AB154" s="2">
        <v>23</v>
      </c>
      <c r="AC154" s="2">
        <v>42</v>
      </c>
      <c r="AD154" s="2">
        <v>-18</v>
      </c>
      <c r="AE154" s="2">
        <v>19</v>
      </c>
      <c r="AF154" s="2">
        <v>41</v>
      </c>
      <c r="AG154" s="2">
        <v>-23</v>
      </c>
    </row>
    <row r="155" spans="21:33">
      <c r="U155" s="1" t="s">
        <v>187</v>
      </c>
      <c r="V155" s="2">
        <v>33</v>
      </c>
      <c r="W155" s="2">
        <v>33</v>
      </c>
      <c r="X155" s="2">
        <v>0</v>
      </c>
      <c r="Y155" s="2">
        <v>28</v>
      </c>
      <c r="Z155" s="2">
        <v>35</v>
      </c>
      <c r="AA155" s="2">
        <v>-8</v>
      </c>
      <c r="AB155" s="2">
        <v>29</v>
      </c>
      <c r="AC155" s="2">
        <v>29</v>
      </c>
      <c r="AD155" s="2">
        <v>0</v>
      </c>
      <c r="AE155" s="2">
        <v>35</v>
      </c>
      <c r="AF155" s="2">
        <v>30</v>
      </c>
      <c r="AG155" s="2">
        <v>5</v>
      </c>
    </row>
    <row r="156" spans="21:33">
      <c r="U156" s="1" t="s">
        <v>188</v>
      </c>
      <c r="V156" s="2">
        <v>36</v>
      </c>
      <c r="W156" s="2">
        <v>32</v>
      </c>
      <c r="X156" s="2">
        <v>4</v>
      </c>
      <c r="Y156" s="2">
        <v>34</v>
      </c>
      <c r="Z156" s="2">
        <v>34</v>
      </c>
      <c r="AA156" s="2">
        <v>0</v>
      </c>
      <c r="AB156" s="2">
        <v>31</v>
      </c>
      <c r="AC156" s="2">
        <v>27</v>
      </c>
      <c r="AD156" s="2">
        <v>3</v>
      </c>
      <c r="AE156" s="2">
        <v>47</v>
      </c>
      <c r="AF156" s="2">
        <v>20</v>
      </c>
      <c r="AG156" s="2">
        <v>27</v>
      </c>
    </row>
    <row r="157" spans="21:33">
      <c r="U157" s="1" t="s">
        <v>189</v>
      </c>
      <c r="V157" s="2">
        <v>30</v>
      </c>
      <c r="W157" s="2">
        <v>41</v>
      </c>
      <c r="X157" s="2">
        <v>-11</v>
      </c>
      <c r="Y157" s="2">
        <v>35</v>
      </c>
      <c r="Z157" s="2">
        <v>34</v>
      </c>
      <c r="AA157" s="2">
        <v>1</v>
      </c>
      <c r="AB157" s="2">
        <v>38</v>
      </c>
      <c r="AC157" s="2">
        <v>28</v>
      </c>
      <c r="AD157" s="2">
        <v>10</v>
      </c>
      <c r="AE157" s="2">
        <v>38</v>
      </c>
      <c r="AF157" s="2">
        <v>23</v>
      </c>
      <c r="AG157" s="2">
        <v>15</v>
      </c>
    </row>
    <row r="158" spans="21:33">
      <c r="U158" s="1" t="s">
        <v>190</v>
      </c>
      <c r="V158" s="2">
        <v>24</v>
      </c>
      <c r="W158" s="2">
        <v>44</v>
      </c>
      <c r="X158" s="2">
        <v>-20</v>
      </c>
      <c r="Y158" s="2">
        <v>20</v>
      </c>
      <c r="Z158" s="2">
        <v>34</v>
      </c>
      <c r="AA158" s="2">
        <v>-14</v>
      </c>
      <c r="AB158" s="2">
        <v>33</v>
      </c>
      <c r="AC158" s="2">
        <v>31</v>
      </c>
      <c r="AD158" s="2">
        <v>2</v>
      </c>
      <c r="AE158" s="2">
        <v>36</v>
      </c>
      <c r="AF158" s="2">
        <v>25</v>
      </c>
      <c r="AG158" s="2">
        <v>11</v>
      </c>
    </row>
    <row r="159" spans="21:33">
      <c r="U159" s="1" t="s">
        <v>191</v>
      </c>
      <c r="V159" s="2">
        <v>26</v>
      </c>
      <c r="W159" s="2">
        <v>34</v>
      </c>
      <c r="X159" s="2">
        <v>-8</v>
      </c>
      <c r="Y159" s="2">
        <v>22</v>
      </c>
      <c r="Z159" s="2">
        <v>42</v>
      </c>
      <c r="AA159" s="2">
        <v>-20</v>
      </c>
      <c r="AB159" s="2">
        <v>23</v>
      </c>
      <c r="AC159" s="2">
        <v>32</v>
      </c>
      <c r="AD159" s="2">
        <v>-9</v>
      </c>
      <c r="AE159" s="2">
        <v>34</v>
      </c>
      <c r="AF159" s="2">
        <v>25</v>
      </c>
      <c r="AG159" s="2">
        <v>9</v>
      </c>
    </row>
    <row r="160" spans="21:33">
      <c r="U160" s="1" t="s">
        <v>192</v>
      </c>
      <c r="V160" s="2">
        <v>24</v>
      </c>
      <c r="W160" s="2">
        <v>37</v>
      </c>
      <c r="X160" s="2">
        <v>-13</v>
      </c>
      <c r="Y160" s="2">
        <v>23</v>
      </c>
      <c r="Z160" s="2">
        <v>34</v>
      </c>
      <c r="AA160" s="2">
        <v>-11</v>
      </c>
      <c r="AB160" s="2">
        <v>23</v>
      </c>
      <c r="AC160" s="2">
        <v>29</v>
      </c>
      <c r="AD160" s="2">
        <v>-6</v>
      </c>
      <c r="AE160" s="2">
        <v>33</v>
      </c>
      <c r="AF160" s="2">
        <v>26</v>
      </c>
      <c r="AG160" s="2">
        <v>7</v>
      </c>
    </row>
    <row r="161" spans="21:33">
      <c r="U161" s="1" t="s">
        <v>193</v>
      </c>
      <c r="V161" s="2">
        <v>17</v>
      </c>
      <c r="W161" s="2">
        <v>42</v>
      </c>
      <c r="X161" s="2">
        <v>-25</v>
      </c>
      <c r="Y161" s="2">
        <v>19</v>
      </c>
      <c r="Z161" s="2">
        <v>38</v>
      </c>
      <c r="AA161" s="2">
        <v>-20</v>
      </c>
      <c r="AB161" s="2">
        <v>31</v>
      </c>
      <c r="AC161" s="2">
        <v>26</v>
      </c>
      <c r="AD161" s="2">
        <v>5</v>
      </c>
      <c r="AE161" s="2">
        <v>30</v>
      </c>
      <c r="AF161" s="2">
        <v>27</v>
      </c>
      <c r="AG161" s="2">
        <v>3</v>
      </c>
    </row>
    <row r="162" spans="21:33">
      <c r="U162" s="1" t="s">
        <v>194</v>
      </c>
      <c r="V162" s="2">
        <v>25</v>
      </c>
      <c r="W162" s="2">
        <v>39</v>
      </c>
      <c r="X162" s="2">
        <v>-14</v>
      </c>
      <c r="Y162" s="2">
        <v>30</v>
      </c>
      <c r="Z162" s="2">
        <v>30</v>
      </c>
      <c r="AA162" s="2">
        <v>0</v>
      </c>
      <c r="AB162" s="2">
        <v>31</v>
      </c>
      <c r="AC162" s="2">
        <v>29</v>
      </c>
      <c r="AD162" s="2">
        <v>2</v>
      </c>
      <c r="AE162" s="2">
        <v>30</v>
      </c>
      <c r="AF162" s="2">
        <v>25</v>
      </c>
      <c r="AG162" s="2">
        <v>5</v>
      </c>
    </row>
    <row r="163" spans="21:33">
      <c r="U163" s="1" t="s">
        <v>195</v>
      </c>
      <c r="V163" s="2">
        <v>25</v>
      </c>
      <c r="W163" s="2">
        <v>34</v>
      </c>
      <c r="X163" s="2">
        <v>-10</v>
      </c>
      <c r="Y163" s="2">
        <v>35</v>
      </c>
      <c r="Z163" s="2">
        <v>25</v>
      </c>
      <c r="AA163" s="2">
        <v>10</v>
      </c>
      <c r="AB163" s="2">
        <v>49</v>
      </c>
      <c r="AC163" s="2">
        <v>23</v>
      </c>
      <c r="AD163" s="2">
        <v>27</v>
      </c>
      <c r="AE163" s="2">
        <v>45</v>
      </c>
      <c r="AF163" s="2">
        <v>19</v>
      </c>
      <c r="AG163" s="2">
        <v>26</v>
      </c>
    </row>
  </sheetData>
  <pageMargins left="0.7" right="0.7" top="0.75" bottom="0.75" header="0.3" footer="0.3"/>
  <pageSetup paperSize="9"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163"/>
  <sheetViews>
    <sheetView workbookViewId="0"/>
  </sheetViews>
  <sheetFormatPr defaultColWidth="10.85546875" defaultRowHeight="14.45"/>
  <cols>
    <col min="22" max="33" width="29.140625" customWidth="1"/>
  </cols>
  <sheetData>
    <row r="1" spans="21:33">
      <c r="U1" s="1" t="s">
        <v>30</v>
      </c>
      <c r="V1" s="1" t="s">
        <v>361</v>
      </c>
      <c r="W1" s="1" t="s">
        <v>362</v>
      </c>
      <c r="X1" s="1" t="s">
        <v>363</v>
      </c>
      <c r="Y1" s="1" t="s">
        <v>364</v>
      </c>
      <c r="Z1" s="1" t="s">
        <v>365</v>
      </c>
      <c r="AA1" s="1" t="s">
        <v>366</v>
      </c>
      <c r="AB1" s="1" t="s">
        <v>367</v>
      </c>
      <c r="AC1" s="1" t="s">
        <v>368</v>
      </c>
      <c r="AD1" s="1" t="s">
        <v>369</v>
      </c>
      <c r="AE1" s="1" t="s">
        <v>370</v>
      </c>
      <c r="AF1" s="1" t="s">
        <v>371</v>
      </c>
      <c r="AG1" s="1" t="s">
        <v>372</v>
      </c>
    </row>
    <row r="2" spans="21:33">
      <c r="U2" s="1" t="s">
        <v>34</v>
      </c>
      <c r="V2" s="2">
        <v>6</v>
      </c>
      <c r="W2" s="2">
        <v>53</v>
      </c>
      <c r="X2" s="2">
        <v>-47</v>
      </c>
      <c r="Y2" s="2">
        <v>8</v>
      </c>
      <c r="Z2" s="2">
        <v>50</v>
      </c>
      <c r="AA2" s="2">
        <v>-42</v>
      </c>
      <c r="AB2" s="2">
        <v>10</v>
      </c>
      <c r="AC2" s="2">
        <v>46</v>
      </c>
      <c r="AD2" s="2">
        <v>-36</v>
      </c>
      <c r="AE2" s="2">
        <v>0</v>
      </c>
      <c r="AF2" s="2">
        <v>33</v>
      </c>
      <c r="AG2" s="2">
        <v>-33</v>
      </c>
    </row>
    <row r="3" spans="21:33">
      <c r="U3" s="1" t="s">
        <v>35</v>
      </c>
      <c r="V3" s="2">
        <v>6</v>
      </c>
      <c r="W3" s="2">
        <v>54</v>
      </c>
      <c r="X3" s="2">
        <v>-48</v>
      </c>
      <c r="Y3" s="2">
        <v>15</v>
      </c>
      <c r="Z3" s="2">
        <v>37</v>
      </c>
      <c r="AA3" s="2">
        <v>-22</v>
      </c>
      <c r="AB3" s="2">
        <v>7</v>
      </c>
      <c r="AC3" s="2">
        <v>57</v>
      </c>
      <c r="AD3" s="2">
        <v>-50</v>
      </c>
      <c r="AE3" s="2">
        <v>6</v>
      </c>
      <c r="AF3" s="2">
        <v>46</v>
      </c>
      <c r="AG3" s="2">
        <v>-40</v>
      </c>
    </row>
    <row r="4" spans="21:33">
      <c r="U4" s="1" t="s">
        <v>36</v>
      </c>
      <c r="V4" s="2">
        <v>6</v>
      </c>
      <c r="W4" s="2">
        <v>48</v>
      </c>
      <c r="X4" s="2">
        <v>-42</v>
      </c>
      <c r="Y4" s="2">
        <v>5</v>
      </c>
      <c r="Z4" s="2">
        <v>48</v>
      </c>
      <c r="AA4" s="2">
        <v>-43</v>
      </c>
      <c r="AB4" s="2">
        <v>8</v>
      </c>
      <c r="AC4" s="2">
        <v>44</v>
      </c>
      <c r="AD4" s="2">
        <v>-36</v>
      </c>
      <c r="AE4" s="2">
        <v>0</v>
      </c>
      <c r="AF4" s="2">
        <v>42</v>
      </c>
      <c r="AG4" s="2">
        <v>-42</v>
      </c>
    </row>
    <row r="5" spans="21:33">
      <c r="U5" s="1" t="s">
        <v>37</v>
      </c>
      <c r="V5" s="2">
        <v>5</v>
      </c>
      <c r="W5" s="2">
        <v>38</v>
      </c>
      <c r="X5" s="2">
        <v>-33</v>
      </c>
      <c r="Y5" s="2">
        <v>10</v>
      </c>
      <c r="Z5" s="2">
        <v>38</v>
      </c>
      <c r="AA5" s="2">
        <v>-28</v>
      </c>
      <c r="AB5" s="2">
        <v>20</v>
      </c>
      <c r="AC5" s="2">
        <v>34</v>
      </c>
      <c r="AD5" s="2">
        <v>-14</v>
      </c>
      <c r="AE5" s="2">
        <v>2</v>
      </c>
      <c r="AF5" s="2">
        <v>32</v>
      </c>
      <c r="AG5" s="2">
        <v>-30</v>
      </c>
    </row>
    <row r="6" spans="21:33">
      <c r="U6" s="1" t="s">
        <v>38</v>
      </c>
      <c r="V6" s="2">
        <v>9</v>
      </c>
      <c r="W6" s="2">
        <v>45</v>
      </c>
      <c r="X6" s="2">
        <v>-36</v>
      </c>
      <c r="Y6" s="2">
        <v>9</v>
      </c>
      <c r="Z6" s="2">
        <v>45</v>
      </c>
      <c r="AA6" s="2">
        <v>-36</v>
      </c>
      <c r="AB6" s="2">
        <v>10</v>
      </c>
      <c r="AC6" s="2">
        <v>46</v>
      </c>
      <c r="AD6" s="2">
        <v>-36</v>
      </c>
      <c r="AE6" s="2">
        <v>19</v>
      </c>
      <c r="AF6" s="2">
        <v>58</v>
      </c>
      <c r="AG6" s="2">
        <v>-39</v>
      </c>
    </row>
    <row r="7" spans="21:33">
      <c r="U7" s="1" t="s">
        <v>39</v>
      </c>
      <c r="V7" s="2">
        <v>10</v>
      </c>
      <c r="W7" s="2">
        <v>44</v>
      </c>
      <c r="X7" s="2">
        <v>-34</v>
      </c>
      <c r="Y7" s="2">
        <v>6</v>
      </c>
      <c r="Z7" s="2">
        <v>43</v>
      </c>
      <c r="AA7" s="2">
        <v>-37</v>
      </c>
      <c r="AB7" s="2">
        <v>18</v>
      </c>
      <c r="AC7" s="2">
        <v>47</v>
      </c>
      <c r="AD7" s="2">
        <v>-29</v>
      </c>
      <c r="AE7" s="2">
        <v>8</v>
      </c>
      <c r="AF7" s="2">
        <v>57</v>
      </c>
      <c r="AG7" s="2">
        <v>-49</v>
      </c>
    </row>
    <row r="8" spans="21:33">
      <c r="U8" s="1" t="s">
        <v>40</v>
      </c>
      <c r="V8" s="2">
        <v>11</v>
      </c>
      <c r="W8" s="2">
        <v>33</v>
      </c>
      <c r="X8" s="2">
        <v>-22</v>
      </c>
      <c r="Y8" s="2">
        <v>6</v>
      </c>
      <c r="Z8" s="2">
        <v>40</v>
      </c>
      <c r="AA8" s="2">
        <v>-34</v>
      </c>
      <c r="AB8" s="2">
        <v>12</v>
      </c>
      <c r="AC8" s="2">
        <v>37</v>
      </c>
      <c r="AD8" s="2">
        <v>-25</v>
      </c>
      <c r="AE8" s="2">
        <v>31</v>
      </c>
      <c r="AF8" s="2">
        <v>27</v>
      </c>
      <c r="AG8" s="2">
        <v>4</v>
      </c>
    </row>
    <row r="9" spans="21:33">
      <c r="U9" s="1" t="s">
        <v>41</v>
      </c>
      <c r="V9" s="2">
        <v>9</v>
      </c>
      <c r="W9" s="2">
        <v>36</v>
      </c>
      <c r="X9" s="2">
        <v>-27</v>
      </c>
      <c r="Y9" s="2">
        <v>11</v>
      </c>
      <c r="Z9" s="2">
        <v>41</v>
      </c>
      <c r="AA9" s="2">
        <v>-30</v>
      </c>
      <c r="AB9" s="2">
        <v>10</v>
      </c>
      <c r="AC9" s="2">
        <v>41</v>
      </c>
      <c r="AD9" s="2">
        <v>-31</v>
      </c>
      <c r="AE9" s="2">
        <v>16</v>
      </c>
      <c r="AF9" s="2">
        <v>40</v>
      </c>
      <c r="AG9" s="2">
        <v>-24</v>
      </c>
    </row>
    <row r="10" spans="21:33">
      <c r="U10" s="1" t="s">
        <v>42</v>
      </c>
      <c r="V10" s="2">
        <v>10</v>
      </c>
      <c r="W10" s="2">
        <v>33</v>
      </c>
      <c r="X10" s="2">
        <v>-23</v>
      </c>
      <c r="Y10" s="2">
        <v>20</v>
      </c>
      <c r="Z10" s="2">
        <v>37</v>
      </c>
      <c r="AA10" s="2">
        <v>-17</v>
      </c>
      <c r="AB10" s="2">
        <v>15</v>
      </c>
      <c r="AC10" s="2">
        <v>41</v>
      </c>
      <c r="AD10" s="2">
        <v>-26</v>
      </c>
      <c r="AE10" s="2">
        <v>29</v>
      </c>
      <c r="AF10" s="2">
        <v>34</v>
      </c>
      <c r="AG10" s="2">
        <v>-5</v>
      </c>
    </row>
    <row r="11" spans="21:33">
      <c r="U11" s="1" t="s">
        <v>43</v>
      </c>
      <c r="V11" s="2">
        <v>10</v>
      </c>
      <c r="W11" s="2">
        <v>35</v>
      </c>
      <c r="X11" s="2">
        <v>-25</v>
      </c>
      <c r="Y11" s="2">
        <v>12</v>
      </c>
      <c r="Z11" s="2">
        <v>35</v>
      </c>
      <c r="AA11" s="2">
        <v>-23</v>
      </c>
      <c r="AB11" s="2">
        <v>14</v>
      </c>
      <c r="AC11" s="2">
        <v>36</v>
      </c>
      <c r="AD11" s="2">
        <v>-22</v>
      </c>
      <c r="AE11" s="2">
        <v>0</v>
      </c>
      <c r="AF11" s="2">
        <v>42</v>
      </c>
      <c r="AG11" s="2">
        <v>-42</v>
      </c>
    </row>
    <row r="12" spans="21:33">
      <c r="U12" s="1" t="s">
        <v>44</v>
      </c>
      <c r="V12" s="2">
        <v>7</v>
      </c>
      <c r="W12" s="2">
        <v>37</v>
      </c>
      <c r="X12" s="2">
        <v>-30</v>
      </c>
      <c r="Y12" s="2">
        <v>9</v>
      </c>
      <c r="Z12" s="2">
        <v>34</v>
      </c>
      <c r="AA12" s="2">
        <v>-25</v>
      </c>
      <c r="AB12" s="2">
        <v>11</v>
      </c>
      <c r="AC12" s="2">
        <v>30</v>
      </c>
      <c r="AD12" s="2">
        <v>-19</v>
      </c>
      <c r="AE12" s="2">
        <v>15</v>
      </c>
      <c r="AF12" s="2">
        <v>23</v>
      </c>
      <c r="AG12" s="2">
        <v>-8</v>
      </c>
    </row>
    <row r="13" spans="21:33">
      <c r="U13" s="1" t="s">
        <v>45</v>
      </c>
      <c r="V13" s="2">
        <v>10</v>
      </c>
      <c r="W13" s="2">
        <v>35</v>
      </c>
      <c r="X13" s="2">
        <v>-25</v>
      </c>
      <c r="Y13" s="2">
        <v>14</v>
      </c>
      <c r="Z13" s="2">
        <v>31</v>
      </c>
      <c r="AA13" s="2">
        <v>-17</v>
      </c>
      <c r="AB13" s="2">
        <v>12</v>
      </c>
      <c r="AC13" s="2">
        <v>41</v>
      </c>
      <c r="AD13" s="2">
        <v>-29</v>
      </c>
      <c r="AE13" s="2">
        <v>12</v>
      </c>
      <c r="AF13" s="2">
        <v>28</v>
      </c>
      <c r="AG13" s="2">
        <v>-16</v>
      </c>
    </row>
    <row r="14" spans="21:33">
      <c r="U14" s="1" t="s">
        <v>46</v>
      </c>
      <c r="V14" s="2">
        <v>6</v>
      </c>
      <c r="W14" s="2">
        <v>41</v>
      </c>
      <c r="X14" s="2">
        <v>-35</v>
      </c>
      <c r="Y14" s="2">
        <v>10</v>
      </c>
      <c r="Z14" s="2">
        <v>45</v>
      </c>
      <c r="AA14" s="2">
        <v>-35</v>
      </c>
      <c r="AB14" s="2">
        <v>22</v>
      </c>
      <c r="AC14" s="2">
        <v>39</v>
      </c>
      <c r="AD14" s="2">
        <v>-17</v>
      </c>
      <c r="AE14" s="2">
        <v>0</v>
      </c>
      <c r="AF14" s="2">
        <v>25</v>
      </c>
      <c r="AG14" s="2">
        <v>-25</v>
      </c>
    </row>
    <row r="15" spans="21:33">
      <c r="U15" s="1" t="s">
        <v>47</v>
      </c>
      <c r="V15" s="2">
        <v>8</v>
      </c>
      <c r="W15" s="2">
        <v>39</v>
      </c>
      <c r="X15" s="2">
        <v>-31</v>
      </c>
      <c r="Y15" s="2">
        <v>11</v>
      </c>
      <c r="Z15" s="2">
        <v>39</v>
      </c>
      <c r="AA15" s="2">
        <v>-28</v>
      </c>
      <c r="AB15" s="2">
        <v>17</v>
      </c>
      <c r="AC15" s="2">
        <v>40</v>
      </c>
      <c r="AD15" s="2">
        <v>-23</v>
      </c>
      <c r="AE15" s="2">
        <v>5</v>
      </c>
      <c r="AF15" s="2">
        <v>44</v>
      </c>
      <c r="AG15" s="2">
        <v>-39</v>
      </c>
    </row>
    <row r="16" spans="21:33">
      <c r="U16" s="1" t="s">
        <v>48</v>
      </c>
      <c r="V16" s="2">
        <v>7</v>
      </c>
      <c r="W16" s="2">
        <v>42</v>
      </c>
      <c r="X16" s="2">
        <v>-35</v>
      </c>
      <c r="Y16" s="2">
        <v>8</v>
      </c>
      <c r="Z16" s="2">
        <v>45</v>
      </c>
      <c r="AA16" s="2">
        <v>-37</v>
      </c>
      <c r="AB16" s="2">
        <v>9</v>
      </c>
      <c r="AC16" s="2">
        <v>34</v>
      </c>
      <c r="AD16" s="2">
        <v>-25</v>
      </c>
      <c r="AE16" s="2">
        <v>22</v>
      </c>
      <c r="AF16" s="2">
        <v>41</v>
      </c>
      <c r="AG16" s="2">
        <v>-19</v>
      </c>
    </row>
    <row r="17" spans="21:33">
      <c r="U17" s="1" t="s">
        <v>49</v>
      </c>
      <c r="V17" s="2">
        <v>8</v>
      </c>
      <c r="W17" s="2">
        <v>37</v>
      </c>
      <c r="X17" s="2">
        <v>-29</v>
      </c>
      <c r="Y17" s="2">
        <v>5</v>
      </c>
      <c r="Z17" s="2">
        <v>47</v>
      </c>
      <c r="AA17" s="2">
        <v>-42</v>
      </c>
      <c r="AB17" s="2">
        <v>16</v>
      </c>
      <c r="AC17" s="2">
        <v>28</v>
      </c>
      <c r="AD17" s="2">
        <v>-12</v>
      </c>
      <c r="AE17" s="2">
        <v>7</v>
      </c>
      <c r="AF17" s="2">
        <v>24</v>
      </c>
      <c r="AG17" s="2">
        <v>-17</v>
      </c>
    </row>
    <row r="18" spans="21:33">
      <c r="U18" s="1" t="s">
        <v>50</v>
      </c>
      <c r="V18" s="2">
        <v>6</v>
      </c>
      <c r="W18" s="2">
        <v>37</v>
      </c>
      <c r="X18" s="2">
        <v>-31</v>
      </c>
      <c r="Y18" s="2">
        <v>6</v>
      </c>
      <c r="Z18" s="2">
        <v>35</v>
      </c>
      <c r="AA18" s="2">
        <v>-29</v>
      </c>
      <c r="AB18" s="2">
        <v>14</v>
      </c>
      <c r="AC18" s="2">
        <v>38</v>
      </c>
      <c r="AD18" s="2">
        <v>-24</v>
      </c>
      <c r="AE18" s="2">
        <v>18</v>
      </c>
      <c r="AF18" s="2">
        <v>33</v>
      </c>
      <c r="AG18" s="2">
        <v>-15</v>
      </c>
    </row>
    <row r="19" spans="21:33">
      <c r="U19" s="1" t="s">
        <v>51</v>
      </c>
      <c r="V19" s="2">
        <v>7</v>
      </c>
      <c r="W19" s="2">
        <v>39</v>
      </c>
      <c r="X19" s="2">
        <v>-32</v>
      </c>
      <c r="Y19" s="2">
        <v>9</v>
      </c>
      <c r="Z19" s="2">
        <v>51</v>
      </c>
      <c r="AA19" s="2">
        <v>-42</v>
      </c>
      <c r="AB19" s="2">
        <v>7</v>
      </c>
      <c r="AC19" s="2">
        <v>44</v>
      </c>
      <c r="AD19" s="2">
        <v>-37</v>
      </c>
      <c r="AE19" s="2">
        <v>8</v>
      </c>
      <c r="AF19" s="2">
        <v>28</v>
      </c>
      <c r="AG19" s="2">
        <v>-20</v>
      </c>
    </row>
    <row r="20" spans="21:33">
      <c r="U20" s="1" t="s">
        <v>52</v>
      </c>
      <c r="V20" s="2">
        <v>9</v>
      </c>
      <c r="W20" s="2">
        <v>29</v>
      </c>
      <c r="X20" s="2">
        <v>-20</v>
      </c>
      <c r="Y20" s="2">
        <v>7</v>
      </c>
      <c r="Z20" s="2">
        <v>38</v>
      </c>
      <c r="AA20" s="2">
        <v>-31</v>
      </c>
      <c r="AB20" s="2">
        <v>8</v>
      </c>
      <c r="AC20" s="2">
        <v>37</v>
      </c>
      <c r="AD20" s="2">
        <v>-29</v>
      </c>
      <c r="AE20" s="2">
        <v>17</v>
      </c>
      <c r="AF20" s="2">
        <v>35</v>
      </c>
      <c r="AG20" s="2">
        <v>-18</v>
      </c>
    </row>
    <row r="21" spans="21:33">
      <c r="U21" s="1" t="s">
        <v>53</v>
      </c>
      <c r="V21" s="2">
        <v>6</v>
      </c>
      <c r="W21" s="2">
        <v>34</v>
      </c>
      <c r="X21" s="2">
        <v>-28</v>
      </c>
      <c r="Y21" s="2">
        <v>13</v>
      </c>
      <c r="Z21" s="2">
        <v>38</v>
      </c>
      <c r="AA21" s="2">
        <v>-25</v>
      </c>
      <c r="AB21" s="2">
        <v>11</v>
      </c>
      <c r="AC21" s="2">
        <v>44</v>
      </c>
      <c r="AD21" s="2">
        <v>-33</v>
      </c>
      <c r="AE21" s="2">
        <v>3</v>
      </c>
      <c r="AF21" s="2">
        <v>14</v>
      </c>
      <c r="AG21" s="2">
        <v>-11</v>
      </c>
    </row>
    <row r="22" spans="21:33">
      <c r="U22" s="1" t="s">
        <v>54</v>
      </c>
      <c r="V22" s="2">
        <v>8</v>
      </c>
      <c r="W22" s="2">
        <v>42</v>
      </c>
      <c r="X22" s="2">
        <v>-34</v>
      </c>
      <c r="Y22" s="2">
        <v>5</v>
      </c>
      <c r="Z22" s="2">
        <v>47</v>
      </c>
      <c r="AA22" s="2">
        <v>-42</v>
      </c>
      <c r="AB22" s="2">
        <v>11</v>
      </c>
      <c r="AC22" s="2">
        <v>40</v>
      </c>
      <c r="AD22" s="2">
        <v>-29</v>
      </c>
      <c r="AE22" s="2">
        <v>17</v>
      </c>
      <c r="AF22" s="2">
        <v>32</v>
      </c>
      <c r="AG22" s="2">
        <v>-15</v>
      </c>
    </row>
    <row r="23" spans="21:33">
      <c r="U23" s="1" t="s">
        <v>55</v>
      </c>
      <c r="V23" s="2">
        <v>8</v>
      </c>
      <c r="W23" s="2">
        <v>42</v>
      </c>
      <c r="X23" s="2">
        <v>-34</v>
      </c>
      <c r="Y23" s="2">
        <v>6</v>
      </c>
      <c r="Z23" s="2">
        <v>44</v>
      </c>
      <c r="AA23" s="2">
        <v>-38</v>
      </c>
      <c r="AB23" s="2">
        <v>15</v>
      </c>
      <c r="AC23" s="2">
        <v>51</v>
      </c>
      <c r="AD23" s="2">
        <v>-36</v>
      </c>
      <c r="AE23" s="2">
        <v>5</v>
      </c>
      <c r="AF23" s="2">
        <v>29</v>
      </c>
      <c r="AG23" s="2">
        <v>-24</v>
      </c>
    </row>
    <row r="24" spans="21:33">
      <c r="U24" s="1" t="s">
        <v>56</v>
      </c>
      <c r="V24" s="2">
        <v>8</v>
      </c>
      <c r="W24" s="2">
        <v>39</v>
      </c>
      <c r="X24" s="2">
        <v>-31</v>
      </c>
      <c r="Y24" s="2">
        <v>6</v>
      </c>
      <c r="Z24" s="2">
        <v>54</v>
      </c>
      <c r="AA24" s="2">
        <v>-48</v>
      </c>
      <c r="AB24" s="2">
        <v>5</v>
      </c>
      <c r="AC24" s="2">
        <v>34</v>
      </c>
      <c r="AD24" s="2">
        <v>-29</v>
      </c>
      <c r="AE24" s="2">
        <v>0</v>
      </c>
      <c r="AF24" s="2">
        <v>27</v>
      </c>
      <c r="AG24" s="2">
        <v>-27</v>
      </c>
    </row>
    <row r="25" spans="21:33">
      <c r="U25" s="1" t="s">
        <v>57</v>
      </c>
      <c r="V25" s="2">
        <v>3</v>
      </c>
      <c r="W25" s="2">
        <v>46</v>
      </c>
      <c r="X25" s="2">
        <v>-43</v>
      </c>
      <c r="Y25" s="2">
        <v>14</v>
      </c>
      <c r="Z25" s="2">
        <v>54</v>
      </c>
      <c r="AA25" s="2">
        <v>-40</v>
      </c>
      <c r="AB25" s="2">
        <v>6</v>
      </c>
      <c r="AC25" s="2">
        <v>37</v>
      </c>
      <c r="AD25" s="2">
        <v>-31</v>
      </c>
      <c r="AE25" s="2">
        <v>21</v>
      </c>
      <c r="AF25" s="2">
        <v>30</v>
      </c>
      <c r="AG25" s="2">
        <v>-9</v>
      </c>
    </row>
    <row r="26" spans="21:33">
      <c r="U26" s="1" t="s">
        <v>58</v>
      </c>
      <c r="V26" s="2">
        <v>6</v>
      </c>
      <c r="W26" s="2">
        <v>44</v>
      </c>
      <c r="X26" s="2">
        <v>-38</v>
      </c>
      <c r="Y26" s="2">
        <v>4</v>
      </c>
      <c r="Z26" s="2">
        <v>54</v>
      </c>
      <c r="AA26" s="2">
        <v>-50</v>
      </c>
      <c r="AB26" s="2">
        <v>6</v>
      </c>
      <c r="AC26" s="2">
        <v>48</v>
      </c>
      <c r="AD26" s="2">
        <v>-42</v>
      </c>
      <c r="AE26" s="2">
        <v>5</v>
      </c>
      <c r="AF26" s="2">
        <v>43</v>
      </c>
      <c r="AG26" s="2">
        <v>-38</v>
      </c>
    </row>
    <row r="27" spans="21:33">
      <c r="U27" s="1" t="s">
        <v>59</v>
      </c>
      <c r="V27" s="2">
        <v>7</v>
      </c>
      <c r="W27" s="2">
        <v>43</v>
      </c>
      <c r="X27" s="2">
        <v>-36</v>
      </c>
      <c r="Y27" s="2">
        <v>3</v>
      </c>
      <c r="Z27" s="2">
        <v>44</v>
      </c>
      <c r="AA27" s="2">
        <v>-41</v>
      </c>
      <c r="AB27" s="2">
        <v>11</v>
      </c>
      <c r="AC27" s="2">
        <v>39</v>
      </c>
      <c r="AD27" s="2">
        <v>-28</v>
      </c>
      <c r="AE27" s="2">
        <v>9</v>
      </c>
      <c r="AF27" s="2">
        <v>46</v>
      </c>
      <c r="AG27" s="2">
        <v>-37</v>
      </c>
    </row>
    <row r="28" spans="21:33">
      <c r="U28" s="1" t="s">
        <v>60</v>
      </c>
      <c r="V28" s="2">
        <v>4</v>
      </c>
      <c r="W28" s="2">
        <v>43</v>
      </c>
      <c r="X28" s="2">
        <v>-39</v>
      </c>
      <c r="Y28" s="2">
        <v>7</v>
      </c>
      <c r="Z28" s="2">
        <v>50</v>
      </c>
      <c r="AA28" s="2">
        <v>-43</v>
      </c>
      <c r="AB28" s="2">
        <v>4</v>
      </c>
      <c r="AC28" s="2">
        <v>58</v>
      </c>
      <c r="AD28" s="2">
        <v>-54</v>
      </c>
      <c r="AE28" s="2">
        <v>13</v>
      </c>
      <c r="AF28" s="2">
        <v>47</v>
      </c>
      <c r="AG28" s="2">
        <v>-34</v>
      </c>
    </row>
    <row r="29" spans="21:33">
      <c r="U29" s="1" t="s">
        <v>61</v>
      </c>
      <c r="V29" s="2">
        <v>4</v>
      </c>
      <c r="W29" s="2">
        <v>61</v>
      </c>
      <c r="X29" s="2">
        <v>-57</v>
      </c>
      <c r="Y29" s="2">
        <v>3</v>
      </c>
      <c r="Z29" s="2">
        <v>47</v>
      </c>
      <c r="AA29" s="2">
        <v>-44</v>
      </c>
      <c r="AB29" s="2">
        <v>7</v>
      </c>
      <c r="AC29" s="2">
        <v>50</v>
      </c>
      <c r="AD29" s="2">
        <v>-43</v>
      </c>
      <c r="AE29" s="2">
        <v>1</v>
      </c>
      <c r="AF29" s="2">
        <v>57</v>
      </c>
      <c r="AG29" s="2">
        <v>-56</v>
      </c>
    </row>
    <row r="30" spans="21:33">
      <c r="U30" s="1" t="s">
        <v>62</v>
      </c>
      <c r="V30" s="2">
        <v>6</v>
      </c>
      <c r="W30" s="2">
        <v>65</v>
      </c>
      <c r="X30" s="2">
        <v>-59</v>
      </c>
      <c r="Y30" s="2">
        <v>3</v>
      </c>
      <c r="Z30" s="2">
        <v>66</v>
      </c>
      <c r="AA30" s="2">
        <v>-63</v>
      </c>
      <c r="AB30" s="2">
        <v>6</v>
      </c>
      <c r="AC30" s="2">
        <v>46</v>
      </c>
      <c r="AD30" s="2">
        <v>-40</v>
      </c>
      <c r="AE30" s="2">
        <v>1</v>
      </c>
      <c r="AF30" s="2">
        <v>58</v>
      </c>
      <c r="AG30" s="2">
        <v>-57</v>
      </c>
    </row>
    <row r="31" spans="21:33">
      <c r="U31" s="1" t="s">
        <v>63</v>
      </c>
      <c r="V31" s="2">
        <v>4</v>
      </c>
      <c r="W31" s="2">
        <v>62</v>
      </c>
      <c r="X31" s="2">
        <v>-58</v>
      </c>
      <c r="Y31" s="2">
        <v>6</v>
      </c>
      <c r="Z31" s="2">
        <v>52</v>
      </c>
      <c r="AA31" s="2">
        <v>-46</v>
      </c>
      <c r="AB31" s="2">
        <v>11</v>
      </c>
      <c r="AC31" s="2">
        <v>56</v>
      </c>
      <c r="AD31" s="2">
        <v>-45</v>
      </c>
      <c r="AE31" s="2">
        <v>0</v>
      </c>
      <c r="AF31" s="2">
        <v>57</v>
      </c>
      <c r="AG31" s="2">
        <v>-57</v>
      </c>
    </row>
    <row r="32" spans="21:33">
      <c r="U32" s="1" t="s">
        <v>64</v>
      </c>
      <c r="V32" s="2">
        <v>4</v>
      </c>
      <c r="W32" s="2">
        <v>63</v>
      </c>
      <c r="X32" s="2">
        <v>-59</v>
      </c>
      <c r="Y32" s="2">
        <v>3</v>
      </c>
      <c r="Z32" s="2">
        <v>59</v>
      </c>
      <c r="AA32" s="2">
        <v>-56</v>
      </c>
      <c r="AB32" s="2">
        <v>6</v>
      </c>
      <c r="AC32" s="2">
        <v>57</v>
      </c>
      <c r="AD32" s="2">
        <v>-51</v>
      </c>
      <c r="AE32" s="2">
        <v>0</v>
      </c>
      <c r="AF32" s="2">
        <v>73</v>
      </c>
      <c r="AG32" s="2">
        <v>-73</v>
      </c>
    </row>
    <row r="33" spans="21:33">
      <c r="U33" s="1" t="s">
        <v>65</v>
      </c>
      <c r="V33" s="2">
        <v>4</v>
      </c>
      <c r="W33" s="2">
        <v>62</v>
      </c>
      <c r="X33" s="2">
        <v>-58</v>
      </c>
      <c r="Y33" s="2">
        <v>10</v>
      </c>
      <c r="Z33" s="2">
        <v>52</v>
      </c>
      <c r="AA33" s="2">
        <v>-42</v>
      </c>
      <c r="AB33" s="2">
        <v>12</v>
      </c>
      <c r="AC33" s="2">
        <v>41</v>
      </c>
      <c r="AD33" s="2">
        <v>-29</v>
      </c>
      <c r="AE33" s="2">
        <v>0</v>
      </c>
      <c r="AF33" s="2">
        <v>47</v>
      </c>
      <c r="AG33" s="2">
        <v>-47</v>
      </c>
    </row>
    <row r="34" spans="21:33">
      <c r="U34" s="1" t="s">
        <v>66</v>
      </c>
      <c r="V34" s="2">
        <v>2</v>
      </c>
      <c r="W34" s="2">
        <v>60</v>
      </c>
      <c r="X34" s="2">
        <v>-58</v>
      </c>
      <c r="Y34" s="2">
        <v>6</v>
      </c>
      <c r="Z34" s="2">
        <v>59</v>
      </c>
      <c r="AA34" s="2">
        <v>-53</v>
      </c>
      <c r="AB34" s="2">
        <v>5</v>
      </c>
      <c r="AC34" s="2">
        <v>55</v>
      </c>
      <c r="AD34" s="2">
        <v>-50</v>
      </c>
      <c r="AE34" s="2">
        <v>1</v>
      </c>
      <c r="AF34" s="2">
        <v>65</v>
      </c>
      <c r="AG34" s="2">
        <v>-64</v>
      </c>
    </row>
    <row r="35" spans="21:33">
      <c r="U35" s="1" t="s">
        <v>67</v>
      </c>
      <c r="V35" s="2">
        <v>3</v>
      </c>
      <c r="W35" s="2">
        <v>59</v>
      </c>
      <c r="X35" s="2">
        <v>-56</v>
      </c>
      <c r="Y35" s="2">
        <v>2</v>
      </c>
      <c r="Z35" s="2">
        <v>55</v>
      </c>
      <c r="AA35" s="2">
        <v>-53</v>
      </c>
      <c r="AB35" s="2">
        <v>7</v>
      </c>
      <c r="AC35" s="2">
        <v>46</v>
      </c>
      <c r="AD35" s="2">
        <v>-39</v>
      </c>
      <c r="AE35" s="2">
        <v>0</v>
      </c>
      <c r="AF35" s="2">
        <v>66</v>
      </c>
      <c r="AG35" s="2">
        <v>-66</v>
      </c>
    </row>
    <row r="36" spans="21:33">
      <c r="U36" s="1" t="s">
        <v>68</v>
      </c>
      <c r="V36" s="2">
        <v>6</v>
      </c>
      <c r="W36" s="2">
        <v>58</v>
      </c>
      <c r="X36" s="2">
        <v>-52</v>
      </c>
      <c r="Y36" s="2">
        <v>5</v>
      </c>
      <c r="Z36" s="2">
        <v>43</v>
      </c>
      <c r="AA36" s="2">
        <v>-38</v>
      </c>
      <c r="AB36" s="2">
        <v>3</v>
      </c>
      <c r="AC36" s="2">
        <v>54</v>
      </c>
      <c r="AD36" s="2">
        <v>-51</v>
      </c>
      <c r="AE36" s="2">
        <v>0</v>
      </c>
      <c r="AF36" s="2">
        <v>45</v>
      </c>
      <c r="AG36" s="2">
        <v>-45</v>
      </c>
    </row>
    <row r="37" spans="21:33">
      <c r="U37" s="1" t="s">
        <v>69</v>
      </c>
      <c r="V37" s="2">
        <v>4</v>
      </c>
      <c r="W37" s="2">
        <v>56</v>
      </c>
      <c r="X37" s="2">
        <v>-52</v>
      </c>
      <c r="Y37" s="2">
        <v>5</v>
      </c>
      <c r="Z37" s="2">
        <v>57</v>
      </c>
      <c r="AA37" s="2">
        <v>-52</v>
      </c>
      <c r="AB37" s="2">
        <v>4</v>
      </c>
      <c r="AC37" s="2">
        <v>53</v>
      </c>
      <c r="AD37" s="2">
        <v>-49</v>
      </c>
      <c r="AE37" s="2">
        <v>0</v>
      </c>
      <c r="AF37" s="2">
        <v>54</v>
      </c>
      <c r="AG37" s="2">
        <v>-54</v>
      </c>
    </row>
    <row r="38" spans="21:33">
      <c r="U38" s="1" t="s">
        <v>70</v>
      </c>
      <c r="V38" s="2">
        <v>2</v>
      </c>
      <c r="W38" s="2">
        <v>54</v>
      </c>
      <c r="X38" s="2">
        <v>-52</v>
      </c>
      <c r="Y38" s="2">
        <v>1</v>
      </c>
      <c r="Z38" s="2">
        <v>60</v>
      </c>
      <c r="AA38" s="2">
        <v>-59</v>
      </c>
      <c r="AB38" s="2">
        <v>6</v>
      </c>
      <c r="AC38" s="2">
        <v>50</v>
      </c>
      <c r="AD38" s="2">
        <v>-44</v>
      </c>
      <c r="AE38" s="2">
        <v>1</v>
      </c>
      <c r="AF38" s="2">
        <v>51</v>
      </c>
      <c r="AG38" s="2">
        <v>-50</v>
      </c>
    </row>
    <row r="39" spans="21:33">
      <c r="U39" s="1" t="s">
        <v>71</v>
      </c>
      <c r="V39" s="2">
        <v>7</v>
      </c>
      <c r="W39" s="2">
        <v>51</v>
      </c>
      <c r="X39" s="2">
        <v>-44</v>
      </c>
      <c r="Y39" s="2">
        <v>4</v>
      </c>
      <c r="Z39" s="2">
        <v>58</v>
      </c>
      <c r="AA39" s="2">
        <v>-54</v>
      </c>
      <c r="AB39" s="2">
        <v>10</v>
      </c>
      <c r="AC39" s="2">
        <v>56</v>
      </c>
      <c r="AD39" s="2">
        <v>-46</v>
      </c>
      <c r="AE39" s="2">
        <v>18</v>
      </c>
      <c r="AF39" s="2">
        <v>27</v>
      </c>
      <c r="AG39" s="2">
        <v>-9</v>
      </c>
    </row>
    <row r="40" spans="21:33">
      <c r="U40" s="1" t="s">
        <v>72</v>
      </c>
      <c r="V40" s="2">
        <v>4</v>
      </c>
      <c r="W40" s="2">
        <v>53</v>
      </c>
      <c r="X40" s="2">
        <v>-49</v>
      </c>
      <c r="Y40" s="2">
        <v>5</v>
      </c>
      <c r="Z40" s="2">
        <v>42</v>
      </c>
      <c r="AA40" s="2">
        <v>-37</v>
      </c>
      <c r="AB40" s="2">
        <v>5</v>
      </c>
      <c r="AC40" s="2">
        <v>43</v>
      </c>
      <c r="AD40" s="2">
        <v>-38</v>
      </c>
      <c r="AE40" s="2">
        <v>19</v>
      </c>
      <c r="AF40" s="2">
        <v>39</v>
      </c>
      <c r="AG40" s="2">
        <v>-20</v>
      </c>
    </row>
    <row r="41" spans="21:33">
      <c r="U41" s="1" t="s">
        <v>73</v>
      </c>
      <c r="V41" s="2">
        <v>2</v>
      </c>
      <c r="W41" s="2">
        <v>58</v>
      </c>
      <c r="X41" s="2">
        <v>-56</v>
      </c>
      <c r="Y41" s="2">
        <v>3</v>
      </c>
      <c r="Z41" s="2">
        <v>54</v>
      </c>
      <c r="AA41" s="2">
        <v>-51</v>
      </c>
      <c r="AB41" s="2">
        <v>11</v>
      </c>
      <c r="AC41" s="2">
        <v>49</v>
      </c>
      <c r="AD41" s="2">
        <v>-38</v>
      </c>
      <c r="AE41" s="2">
        <v>8</v>
      </c>
      <c r="AF41" s="2">
        <v>41</v>
      </c>
      <c r="AG41" s="2">
        <v>-33</v>
      </c>
    </row>
    <row r="42" spans="21:33">
      <c r="U42" s="1" t="s">
        <v>74</v>
      </c>
      <c r="V42" s="2">
        <v>3</v>
      </c>
      <c r="W42" s="2">
        <v>59</v>
      </c>
      <c r="X42" s="2">
        <v>-56</v>
      </c>
      <c r="Y42" s="2">
        <v>4</v>
      </c>
      <c r="Z42" s="2">
        <v>49</v>
      </c>
      <c r="AA42" s="2">
        <v>-45</v>
      </c>
      <c r="AB42" s="2">
        <v>8</v>
      </c>
      <c r="AC42" s="2">
        <v>37</v>
      </c>
      <c r="AD42" s="2">
        <v>-29</v>
      </c>
      <c r="AE42" s="2">
        <v>2</v>
      </c>
      <c r="AF42" s="2">
        <v>61</v>
      </c>
      <c r="AG42" s="2">
        <v>-59</v>
      </c>
    </row>
    <row r="43" spans="21:33">
      <c r="U43" s="1" t="s">
        <v>75</v>
      </c>
      <c r="V43" s="2">
        <v>5</v>
      </c>
      <c r="W43" s="2">
        <v>47</v>
      </c>
      <c r="X43" s="2">
        <v>-42</v>
      </c>
      <c r="Y43" s="2">
        <v>4</v>
      </c>
      <c r="Z43" s="2">
        <v>54</v>
      </c>
      <c r="AA43" s="2">
        <v>-50</v>
      </c>
      <c r="AB43" s="2">
        <v>7</v>
      </c>
      <c r="AC43" s="2">
        <v>50</v>
      </c>
      <c r="AD43" s="2">
        <v>-43</v>
      </c>
      <c r="AE43" s="2">
        <v>4</v>
      </c>
      <c r="AF43" s="2">
        <v>65</v>
      </c>
      <c r="AG43" s="2">
        <v>-61</v>
      </c>
    </row>
    <row r="44" spans="21:33">
      <c r="U44" s="1" t="s">
        <v>76</v>
      </c>
      <c r="V44" s="2">
        <v>4</v>
      </c>
      <c r="W44" s="2">
        <v>47</v>
      </c>
      <c r="X44" s="2">
        <v>-43</v>
      </c>
      <c r="Y44" s="2">
        <v>9</v>
      </c>
      <c r="Z44" s="2">
        <v>42</v>
      </c>
      <c r="AA44" s="2">
        <v>-33</v>
      </c>
      <c r="AB44" s="2">
        <v>3</v>
      </c>
      <c r="AC44" s="2">
        <v>44</v>
      </c>
      <c r="AD44" s="2">
        <v>-41</v>
      </c>
      <c r="AE44" s="2">
        <v>2</v>
      </c>
      <c r="AF44" s="2">
        <v>34</v>
      </c>
      <c r="AG44" s="2">
        <v>-32</v>
      </c>
    </row>
    <row r="45" spans="21:33">
      <c r="U45" s="1" t="s">
        <v>77</v>
      </c>
      <c r="V45" s="2">
        <v>7</v>
      </c>
      <c r="W45" s="2">
        <v>48</v>
      </c>
      <c r="X45" s="2">
        <v>-41</v>
      </c>
      <c r="Y45" s="2">
        <v>4</v>
      </c>
      <c r="Z45" s="2">
        <v>44</v>
      </c>
      <c r="AA45" s="2">
        <v>-40</v>
      </c>
      <c r="AB45" s="2">
        <v>10</v>
      </c>
      <c r="AC45" s="2">
        <v>45</v>
      </c>
      <c r="AD45" s="2">
        <v>-35</v>
      </c>
      <c r="AE45" s="2">
        <v>1</v>
      </c>
      <c r="AF45" s="2">
        <v>71</v>
      </c>
      <c r="AG45" s="2">
        <v>-70</v>
      </c>
    </row>
    <row r="46" spans="21:33">
      <c r="U46" s="1" t="s">
        <v>78</v>
      </c>
      <c r="V46" s="2">
        <v>3</v>
      </c>
      <c r="W46" s="2">
        <v>45</v>
      </c>
      <c r="X46" s="2">
        <v>-42</v>
      </c>
      <c r="Y46" s="2">
        <v>3</v>
      </c>
      <c r="Z46" s="2">
        <v>41</v>
      </c>
      <c r="AA46" s="2">
        <v>-38</v>
      </c>
      <c r="AB46" s="2">
        <v>9</v>
      </c>
      <c r="AC46" s="2">
        <v>53</v>
      </c>
      <c r="AD46" s="2">
        <v>-44</v>
      </c>
      <c r="AE46" s="2">
        <v>0</v>
      </c>
      <c r="AF46" s="2">
        <v>34</v>
      </c>
      <c r="AG46" s="2">
        <v>-34</v>
      </c>
    </row>
    <row r="47" spans="21:33">
      <c r="U47" s="1" t="s">
        <v>79</v>
      </c>
      <c r="V47" s="2">
        <v>5</v>
      </c>
      <c r="W47" s="2">
        <v>49</v>
      </c>
      <c r="X47" s="2">
        <v>-44</v>
      </c>
      <c r="Y47" s="2">
        <v>10</v>
      </c>
      <c r="Z47" s="2">
        <v>44</v>
      </c>
      <c r="AA47" s="2">
        <v>-34</v>
      </c>
      <c r="AB47" s="2">
        <v>15</v>
      </c>
      <c r="AC47" s="2">
        <v>45</v>
      </c>
      <c r="AD47" s="2">
        <v>-30</v>
      </c>
      <c r="AE47" s="2">
        <v>0</v>
      </c>
      <c r="AF47" s="2">
        <v>56</v>
      </c>
      <c r="AG47" s="2">
        <v>-56</v>
      </c>
    </row>
    <row r="48" spans="21:33">
      <c r="U48" s="1" t="s">
        <v>80</v>
      </c>
      <c r="V48" s="2">
        <v>7</v>
      </c>
      <c r="W48" s="2">
        <v>45</v>
      </c>
      <c r="X48" s="2">
        <v>-38</v>
      </c>
      <c r="Y48" s="2">
        <v>8</v>
      </c>
      <c r="Z48" s="2">
        <v>39</v>
      </c>
      <c r="AA48" s="2">
        <v>-31</v>
      </c>
      <c r="AB48" s="2">
        <v>7</v>
      </c>
      <c r="AC48" s="2">
        <v>43</v>
      </c>
      <c r="AD48" s="2">
        <v>-36</v>
      </c>
      <c r="AE48" s="2">
        <v>5</v>
      </c>
      <c r="AF48" s="2">
        <v>48</v>
      </c>
      <c r="AG48" s="2">
        <v>-43</v>
      </c>
    </row>
    <row r="49" spans="21:33">
      <c r="U49" s="1" t="s">
        <v>81</v>
      </c>
      <c r="V49" s="2">
        <v>6</v>
      </c>
      <c r="W49" s="2">
        <v>49</v>
      </c>
      <c r="X49" s="2">
        <v>-43</v>
      </c>
      <c r="Y49" s="2">
        <v>5</v>
      </c>
      <c r="Z49" s="2">
        <v>45</v>
      </c>
      <c r="AA49" s="2">
        <v>-40</v>
      </c>
      <c r="AB49" s="2">
        <v>5</v>
      </c>
      <c r="AC49" s="2">
        <v>49</v>
      </c>
      <c r="AD49" s="2">
        <v>-44</v>
      </c>
      <c r="AE49" s="2">
        <v>1</v>
      </c>
      <c r="AF49" s="2">
        <v>39</v>
      </c>
      <c r="AG49" s="2">
        <v>-38</v>
      </c>
    </row>
    <row r="50" spans="21:33">
      <c r="U50" s="1" t="s">
        <v>82</v>
      </c>
      <c r="V50" s="2">
        <v>4</v>
      </c>
      <c r="W50" s="2">
        <v>51</v>
      </c>
      <c r="X50" s="2">
        <v>-47</v>
      </c>
      <c r="Y50" s="2">
        <v>6</v>
      </c>
      <c r="Z50" s="2">
        <v>46</v>
      </c>
      <c r="AA50" s="2">
        <v>-40</v>
      </c>
      <c r="AB50" s="2">
        <v>3</v>
      </c>
      <c r="AC50" s="2">
        <v>67</v>
      </c>
      <c r="AD50" s="2">
        <v>-64</v>
      </c>
      <c r="AE50" s="2">
        <v>3</v>
      </c>
      <c r="AF50" s="2">
        <v>52</v>
      </c>
      <c r="AG50" s="2">
        <v>-49</v>
      </c>
    </row>
    <row r="51" spans="21:33">
      <c r="U51" s="1" t="s">
        <v>83</v>
      </c>
      <c r="V51" s="2">
        <v>5</v>
      </c>
      <c r="W51" s="2">
        <v>56</v>
      </c>
      <c r="X51" s="2">
        <v>-51</v>
      </c>
      <c r="Y51" s="2">
        <v>10</v>
      </c>
      <c r="Z51" s="2">
        <v>46</v>
      </c>
      <c r="AA51" s="2">
        <v>-36</v>
      </c>
      <c r="AB51" s="2">
        <v>11</v>
      </c>
      <c r="AC51" s="2">
        <v>46</v>
      </c>
      <c r="AD51" s="2">
        <v>-35</v>
      </c>
      <c r="AE51" s="2">
        <v>12</v>
      </c>
      <c r="AF51" s="2">
        <v>50</v>
      </c>
      <c r="AG51" s="2">
        <v>-38</v>
      </c>
    </row>
    <row r="52" spans="21:33">
      <c r="U52" s="1" t="s">
        <v>84</v>
      </c>
      <c r="V52" s="2">
        <v>3</v>
      </c>
      <c r="W52" s="2">
        <v>46</v>
      </c>
      <c r="X52" s="2">
        <v>-43</v>
      </c>
      <c r="Y52" s="2">
        <v>4</v>
      </c>
      <c r="Z52" s="2">
        <v>43</v>
      </c>
      <c r="AA52" s="2">
        <v>-39</v>
      </c>
      <c r="AB52" s="2">
        <v>7</v>
      </c>
      <c r="AC52" s="2">
        <v>53</v>
      </c>
      <c r="AD52" s="2">
        <v>-46</v>
      </c>
      <c r="AE52" s="2">
        <v>0</v>
      </c>
      <c r="AF52" s="2">
        <v>37</v>
      </c>
      <c r="AG52" s="2">
        <v>-37</v>
      </c>
    </row>
    <row r="53" spans="21:33">
      <c r="U53" s="1" t="s">
        <v>85</v>
      </c>
      <c r="V53" s="2">
        <v>3</v>
      </c>
      <c r="W53" s="2">
        <v>50</v>
      </c>
      <c r="X53" s="2">
        <v>-47</v>
      </c>
      <c r="Y53" s="2">
        <v>7</v>
      </c>
      <c r="Z53" s="2">
        <v>56</v>
      </c>
      <c r="AA53" s="2">
        <v>-49</v>
      </c>
      <c r="AB53" s="2">
        <v>5</v>
      </c>
      <c r="AC53" s="2">
        <v>52</v>
      </c>
      <c r="AD53" s="2">
        <v>-47</v>
      </c>
      <c r="AE53" s="2">
        <v>0</v>
      </c>
      <c r="AF53" s="2">
        <v>41</v>
      </c>
      <c r="AG53" s="2">
        <v>-41</v>
      </c>
    </row>
    <row r="54" spans="21:33">
      <c r="U54" s="1" t="s">
        <v>86</v>
      </c>
      <c r="V54" s="2">
        <v>5</v>
      </c>
      <c r="W54" s="2">
        <v>54</v>
      </c>
      <c r="X54" s="2">
        <v>-49</v>
      </c>
      <c r="Y54" s="2">
        <v>3</v>
      </c>
      <c r="Z54" s="2">
        <v>42</v>
      </c>
      <c r="AA54" s="2">
        <v>-39</v>
      </c>
      <c r="AB54" s="2">
        <v>8</v>
      </c>
      <c r="AC54" s="2">
        <v>46</v>
      </c>
      <c r="AD54" s="2">
        <v>-38</v>
      </c>
      <c r="AE54" s="2">
        <v>0</v>
      </c>
      <c r="AF54" s="2">
        <v>55</v>
      </c>
      <c r="AG54" s="2">
        <v>-55</v>
      </c>
    </row>
    <row r="55" spans="21:33">
      <c r="U55" s="1" t="s">
        <v>87</v>
      </c>
      <c r="V55" s="2">
        <v>4</v>
      </c>
      <c r="W55" s="2">
        <v>56</v>
      </c>
      <c r="X55" s="2">
        <v>-52</v>
      </c>
      <c r="Y55" s="2">
        <v>7</v>
      </c>
      <c r="Z55" s="2">
        <v>45</v>
      </c>
      <c r="AA55" s="2">
        <v>-38</v>
      </c>
      <c r="AB55" s="2">
        <v>7</v>
      </c>
      <c r="AC55" s="2">
        <v>50</v>
      </c>
      <c r="AD55" s="2">
        <v>-43</v>
      </c>
      <c r="AE55" s="2">
        <v>1</v>
      </c>
      <c r="AF55" s="2">
        <v>52</v>
      </c>
      <c r="AG55" s="2">
        <v>-51</v>
      </c>
    </row>
    <row r="56" spans="21:33">
      <c r="U56" s="1" t="s">
        <v>88</v>
      </c>
      <c r="V56" s="2">
        <v>5</v>
      </c>
      <c r="W56" s="2">
        <v>57</v>
      </c>
      <c r="X56" s="2">
        <v>-52</v>
      </c>
      <c r="Y56" s="2">
        <v>6</v>
      </c>
      <c r="Z56" s="2">
        <v>49</v>
      </c>
      <c r="AA56" s="2">
        <v>-43</v>
      </c>
      <c r="AB56" s="2">
        <v>7</v>
      </c>
      <c r="AC56" s="2">
        <v>54</v>
      </c>
      <c r="AD56" s="2">
        <v>-47</v>
      </c>
      <c r="AE56" s="2">
        <v>0</v>
      </c>
      <c r="AF56" s="2">
        <v>38</v>
      </c>
      <c r="AG56" s="2">
        <v>-38</v>
      </c>
    </row>
    <row r="57" spans="21:33">
      <c r="U57" s="1" t="s">
        <v>89</v>
      </c>
      <c r="V57" s="2">
        <v>3</v>
      </c>
      <c r="W57" s="2">
        <v>53</v>
      </c>
      <c r="X57" s="2">
        <v>-50</v>
      </c>
      <c r="Y57" s="2">
        <v>9</v>
      </c>
      <c r="Z57" s="2">
        <v>47</v>
      </c>
      <c r="AA57" s="2">
        <v>-38</v>
      </c>
      <c r="AB57" s="2">
        <v>6</v>
      </c>
      <c r="AC57" s="2">
        <v>44</v>
      </c>
      <c r="AD57" s="2">
        <v>-38</v>
      </c>
      <c r="AE57" s="2">
        <v>8</v>
      </c>
      <c r="AF57" s="2">
        <v>43</v>
      </c>
      <c r="AG57" s="2">
        <v>-35</v>
      </c>
    </row>
    <row r="58" spans="21:33">
      <c r="U58" s="1" t="s">
        <v>90</v>
      </c>
      <c r="V58" s="2">
        <v>5</v>
      </c>
      <c r="W58" s="2">
        <v>55</v>
      </c>
      <c r="X58" s="2">
        <v>-50</v>
      </c>
      <c r="Y58" s="2">
        <v>3</v>
      </c>
      <c r="Z58" s="2">
        <v>45</v>
      </c>
      <c r="AA58" s="2">
        <v>-42</v>
      </c>
      <c r="AB58" s="2">
        <v>12</v>
      </c>
      <c r="AC58" s="2">
        <v>46</v>
      </c>
      <c r="AD58" s="2">
        <v>-34</v>
      </c>
      <c r="AE58" s="2">
        <v>0</v>
      </c>
      <c r="AF58" s="2">
        <v>57</v>
      </c>
      <c r="AG58" s="2">
        <v>-57</v>
      </c>
    </row>
    <row r="59" spans="21:33">
      <c r="U59" s="1" t="s">
        <v>91</v>
      </c>
      <c r="V59" s="2">
        <v>4</v>
      </c>
      <c r="W59" s="2">
        <v>58</v>
      </c>
      <c r="X59" s="2">
        <v>-54</v>
      </c>
      <c r="Y59" s="2">
        <v>2</v>
      </c>
      <c r="Z59" s="2">
        <v>49</v>
      </c>
      <c r="AA59" s="2">
        <v>-47</v>
      </c>
      <c r="AB59" s="2">
        <v>7</v>
      </c>
      <c r="AC59" s="2">
        <v>50</v>
      </c>
      <c r="AD59" s="2">
        <v>-43</v>
      </c>
      <c r="AE59" s="2">
        <v>0</v>
      </c>
      <c r="AF59" s="2">
        <v>70</v>
      </c>
      <c r="AG59" s="2">
        <v>-70</v>
      </c>
    </row>
    <row r="60" spans="21:33">
      <c r="U60" s="1" t="s">
        <v>92</v>
      </c>
      <c r="V60" s="2">
        <v>5</v>
      </c>
      <c r="W60" s="2">
        <v>59</v>
      </c>
      <c r="X60" s="2">
        <v>-54</v>
      </c>
      <c r="Y60" s="2">
        <v>1</v>
      </c>
      <c r="Z60" s="2">
        <v>52</v>
      </c>
      <c r="AA60" s="2">
        <v>-51</v>
      </c>
      <c r="AB60" s="2">
        <v>6</v>
      </c>
      <c r="AC60" s="2">
        <v>49</v>
      </c>
      <c r="AD60" s="2">
        <v>-43</v>
      </c>
      <c r="AE60" s="2">
        <v>5</v>
      </c>
      <c r="AF60" s="2">
        <v>63</v>
      </c>
      <c r="AG60" s="2">
        <v>-58</v>
      </c>
    </row>
    <row r="61" spans="21:33">
      <c r="U61" s="1" t="s">
        <v>93</v>
      </c>
      <c r="V61" s="2">
        <v>4</v>
      </c>
      <c r="W61" s="2">
        <v>56</v>
      </c>
      <c r="X61" s="2">
        <v>-52</v>
      </c>
      <c r="Y61" s="2">
        <v>3</v>
      </c>
      <c r="Z61" s="2">
        <v>53</v>
      </c>
      <c r="AA61" s="2">
        <v>-50</v>
      </c>
      <c r="AB61" s="2">
        <v>7</v>
      </c>
      <c r="AC61" s="2">
        <v>55</v>
      </c>
      <c r="AD61" s="2">
        <v>-48</v>
      </c>
      <c r="AE61" s="2">
        <v>7</v>
      </c>
      <c r="AF61" s="2">
        <v>50</v>
      </c>
      <c r="AG61" s="2">
        <v>-43</v>
      </c>
    </row>
    <row r="62" spans="21:33">
      <c r="U62" s="1" t="s">
        <v>94</v>
      </c>
      <c r="V62" s="2">
        <v>5</v>
      </c>
      <c r="W62" s="2">
        <v>51</v>
      </c>
      <c r="X62" s="2">
        <v>-46</v>
      </c>
      <c r="Y62" s="2">
        <v>5</v>
      </c>
      <c r="Z62" s="2">
        <v>47</v>
      </c>
      <c r="AA62" s="2">
        <v>-42</v>
      </c>
      <c r="AB62" s="2">
        <v>5</v>
      </c>
      <c r="AC62" s="2">
        <v>60</v>
      </c>
      <c r="AD62" s="2">
        <v>-55</v>
      </c>
      <c r="AE62" s="2">
        <v>10</v>
      </c>
      <c r="AF62" s="2">
        <v>44</v>
      </c>
      <c r="AG62" s="2">
        <v>-34</v>
      </c>
    </row>
    <row r="63" spans="21:33">
      <c r="U63" s="1" t="s">
        <v>95</v>
      </c>
      <c r="V63" s="2">
        <v>5</v>
      </c>
      <c r="W63" s="2">
        <v>55</v>
      </c>
      <c r="X63" s="2">
        <v>-50</v>
      </c>
      <c r="Y63" s="2">
        <v>5</v>
      </c>
      <c r="Z63" s="2">
        <v>46</v>
      </c>
      <c r="AA63" s="2">
        <v>-41</v>
      </c>
      <c r="AB63" s="2">
        <v>1</v>
      </c>
      <c r="AC63" s="2">
        <v>44</v>
      </c>
      <c r="AD63" s="2">
        <v>-43</v>
      </c>
      <c r="AE63" s="2">
        <v>0</v>
      </c>
      <c r="AF63" s="2">
        <v>33</v>
      </c>
      <c r="AG63" s="2">
        <v>-33</v>
      </c>
    </row>
    <row r="64" spans="21:33">
      <c r="U64" s="1" t="s">
        <v>96</v>
      </c>
      <c r="V64" s="2">
        <v>4</v>
      </c>
      <c r="W64" s="2">
        <v>50</v>
      </c>
      <c r="X64" s="2">
        <v>-46</v>
      </c>
      <c r="Y64" s="2">
        <v>8</v>
      </c>
      <c r="Z64" s="2">
        <v>45</v>
      </c>
      <c r="AA64" s="2">
        <v>-37</v>
      </c>
      <c r="AB64" s="2">
        <v>5</v>
      </c>
      <c r="AC64" s="2">
        <v>49</v>
      </c>
      <c r="AD64" s="2">
        <v>-44</v>
      </c>
      <c r="AE64" s="2">
        <v>2</v>
      </c>
      <c r="AF64" s="2">
        <v>44</v>
      </c>
      <c r="AG64" s="2">
        <v>-42</v>
      </c>
    </row>
    <row r="65" spans="1:33">
      <c r="U65" s="1" t="s">
        <v>97</v>
      </c>
      <c r="V65" s="2">
        <v>6</v>
      </c>
      <c r="W65" s="2">
        <v>46</v>
      </c>
      <c r="X65" s="2">
        <v>-40</v>
      </c>
      <c r="Y65" s="2">
        <v>5</v>
      </c>
      <c r="Z65" s="2">
        <v>49</v>
      </c>
      <c r="AA65" s="2">
        <v>-44</v>
      </c>
      <c r="AB65" s="2">
        <v>4</v>
      </c>
      <c r="AC65" s="2">
        <v>39</v>
      </c>
      <c r="AD65" s="2">
        <v>-35</v>
      </c>
      <c r="AE65" s="2">
        <v>4</v>
      </c>
      <c r="AF65" s="2">
        <v>36</v>
      </c>
      <c r="AG65" s="2">
        <v>-32</v>
      </c>
    </row>
    <row r="66" spans="1:33">
      <c r="U66" s="1" t="s">
        <v>98</v>
      </c>
      <c r="V66" s="2">
        <v>5</v>
      </c>
      <c r="W66" s="2">
        <v>45</v>
      </c>
      <c r="X66" s="2">
        <v>-40</v>
      </c>
      <c r="Y66" s="2">
        <v>7</v>
      </c>
      <c r="Z66" s="2">
        <v>37</v>
      </c>
      <c r="AA66" s="2">
        <v>-30</v>
      </c>
      <c r="AB66" s="2">
        <v>8</v>
      </c>
      <c r="AC66" s="2">
        <v>47</v>
      </c>
      <c r="AD66" s="2">
        <v>-39</v>
      </c>
      <c r="AE66" s="2">
        <v>22</v>
      </c>
      <c r="AF66" s="2">
        <v>24</v>
      </c>
      <c r="AG66" s="2">
        <v>-2</v>
      </c>
    </row>
    <row r="67" spans="1:33">
      <c r="U67" s="1" t="s">
        <v>99</v>
      </c>
      <c r="V67" s="2">
        <v>4</v>
      </c>
      <c r="W67" s="2">
        <v>45</v>
      </c>
      <c r="X67" s="2">
        <v>-41</v>
      </c>
      <c r="Y67" s="2">
        <v>10</v>
      </c>
      <c r="Z67" s="2">
        <v>41</v>
      </c>
      <c r="AA67" s="2">
        <v>-31</v>
      </c>
      <c r="AB67" s="2">
        <v>8</v>
      </c>
      <c r="AC67" s="2">
        <v>51</v>
      </c>
      <c r="AD67" s="2">
        <v>-43</v>
      </c>
      <c r="AE67" s="2">
        <v>0</v>
      </c>
      <c r="AF67" s="2">
        <v>44</v>
      </c>
      <c r="AG67" s="2">
        <v>-44</v>
      </c>
    </row>
    <row r="68" spans="1:33">
      <c r="A68" s="3" t="str">
        <f>HYPERLINK("#'ToC'!B8", "Table of Contents")</f>
        <v>Table of Contents</v>
      </c>
      <c r="U68" s="1" t="s">
        <v>100</v>
      </c>
      <c r="V68" s="2">
        <v>5</v>
      </c>
      <c r="W68" s="2">
        <v>49</v>
      </c>
      <c r="X68" s="2">
        <v>-44</v>
      </c>
      <c r="Y68" s="2">
        <v>7</v>
      </c>
      <c r="Z68" s="2">
        <v>50</v>
      </c>
      <c r="AA68" s="2">
        <v>-43</v>
      </c>
      <c r="AB68" s="2">
        <v>3</v>
      </c>
      <c r="AC68" s="2">
        <v>49</v>
      </c>
      <c r="AD68" s="2">
        <v>-46</v>
      </c>
      <c r="AE68" s="2">
        <v>0</v>
      </c>
      <c r="AF68" s="2">
        <v>43</v>
      </c>
      <c r="AG68" s="2">
        <v>-43</v>
      </c>
    </row>
    <row r="69" spans="1:33">
      <c r="U69" s="1" t="s">
        <v>101</v>
      </c>
      <c r="V69" s="2">
        <v>3</v>
      </c>
      <c r="W69" s="2">
        <v>52</v>
      </c>
      <c r="X69" s="2">
        <v>-49</v>
      </c>
      <c r="Y69" s="2">
        <v>7</v>
      </c>
      <c r="Z69" s="2">
        <v>55</v>
      </c>
      <c r="AA69" s="2">
        <v>-48</v>
      </c>
      <c r="AB69" s="2">
        <v>7</v>
      </c>
      <c r="AC69" s="2">
        <v>39</v>
      </c>
      <c r="AD69" s="2">
        <v>-32</v>
      </c>
      <c r="AE69" s="2">
        <v>12</v>
      </c>
      <c r="AF69" s="2">
        <v>44</v>
      </c>
      <c r="AG69" s="2">
        <v>-32</v>
      </c>
    </row>
    <row r="70" spans="1:33">
      <c r="U70" s="1" t="s">
        <v>102</v>
      </c>
      <c r="V70" s="2">
        <v>5</v>
      </c>
      <c r="W70" s="2">
        <v>53</v>
      </c>
      <c r="X70" s="2">
        <v>-48</v>
      </c>
      <c r="Y70" s="2">
        <v>3</v>
      </c>
      <c r="Z70" s="2">
        <v>52</v>
      </c>
      <c r="AA70" s="2">
        <v>-49</v>
      </c>
      <c r="AB70" s="2">
        <v>5</v>
      </c>
      <c r="AC70" s="2">
        <v>67</v>
      </c>
      <c r="AD70" s="2">
        <v>-62</v>
      </c>
      <c r="AE70" s="2">
        <v>0</v>
      </c>
      <c r="AF70" s="2">
        <v>56</v>
      </c>
      <c r="AG70" s="2">
        <v>-56</v>
      </c>
    </row>
    <row r="71" spans="1:33">
      <c r="U71" s="1" t="s">
        <v>103</v>
      </c>
      <c r="V71" s="2">
        <v>6</v>
      </c>
      <c r="W71" s="2">
        <v>63</v>
      </c>
      <c r="X71" s="2">
        <v>-57</v>
      </c>
      <c r="Y71" s="2">
        <v>7</v>
      </c>
      <c r="Z71" s="2">
        <v>48</v>
      </c>
      <c r="AA71" s="2">
        <v>-41</v>
      </c>
      <c r="AB71" s="2">
        <v>3</v>
      </c>
      <c r="AC71" s="2">
        <v>67</v>
      </c>
      <c r="AD71" s="2">
        <v>-64</v>
      </c>
      <c r="AE71" s="2">
        <v>0</v>
      </c>
      <c r="AF71" s="2">
        <v>68</v>
      </c>
      <c r="AG71" s="2">
        <v>-68</v>
      </c>
    </row>
    <row r="72" spans="1:33">
      <c r="U72" s="1" t="s">
        <v>104</v>
      </c>
      <c r="V72" s="2">
        <v>6</v>
      </c>
      <c r="W72" s="2">
        <v>64</v>
      </c>
      <c r="X72" s="2">
        <v>-58</v>
      </c>
      <c r="Y72" s="2">
        <v>6</v>
      </c>
      <c r="Z72" s="2">
        <v>54</v>
      </c>
      <c r="AA72" s="2">
        <v>-48</v>
      </c>
      <c r="AB72" s="2">
        <v>8</v>
      </c>
      <c r="AC72" s="2">
        <v>58</v>
      </c>
      <c r="AD72" s="2">
        <v>-50</v>
      </c>
      <c r="AE72" s="2">
        <v>1</v>
      </c>
      <c r="AF72" s="2">
        <v>41</v>
      </c>
      <c r="AG72" s="2">
        <v>-40</v>
      </c>
    </row>
    <row r="73" spans="1:33">
      <c r="U73" s="1" t="s">
        <v>105</v>
      </c>
      <c r="V73" s="2">
        <v>5</v>
      </c>
      <c r="W73" s="2">
        <v>64</v>
      </c>
      <c r="X73" s="2">
        <v>-59</v>
      </c>
      <c r="Y73" s="2">
        <v>8</v>
      </c>
      <c r="Z73" s="2">
        <v>51</v>
      </c>
      <c r="AA73" s="2">
        <v>-43</v>
      </c>
      <c r="AB73" s="2">
        <v>4</v>
      </c>
      <c r="AC73" s="2">
        <v>62</v>
      </c>
      <c r="AD73" s="2">
        <v>-58</v>
      </c>
      <c r="AE73" s="2">
        <v>0</v>
      </c>
      <c r="AF73" s="2">
        <v>57</v>
      </c>
      <c r="AG73" s="2">
        <v>-57</v>
      </c>
    </row>
    <row r="74" spans="1:33">
      <c r="U74" s="1" t="s">
        <v>106</v>
      </c>
      <c r="V74" s="2">
        <v>4</v>
      </c>
      <c r="W74" s="2">
        <v>68</v>
      </c>
      <c r="X74" s="2">
        <v>-64</v>
      </c>
      <c r="Y74" s="2">
        <v>6</v>
      </c>
      <c r="Z74" s="2">
        <v>51</v>
      </c>
      <c r="AA74" s="2">
        <v>-45</v>
      </c>
      <c r="AB74" s="2">
        <v>3</v>
      </c>
      <c r="AC74" s="2">
        <v>68</v>
      </c>
      <c r="AD74" s="2">
        <v>-65</v>
      </c>
      <c r="AE74" s="2">
        <v>0</v>
      </c>
      <c r="AF74" s="2">
        <v>50</v>
      </c>
      <c r="AG74" s="2">
        <v>-50</v>
      </c>
    </row>
    <row r="75" spans="1:33">
      <c r="U75" s="1" t="s">
        <v>107</v>
      </c>
      <c r="V75" s="2">
        <v>4</v>
      </c>
      <c r="W75" s="2">
        <v>65</v>
      </c>
      <c r="X75" s="2">
        <v>-61</v>
      </c>
      <c r="Y75" s="2">
        <v>4</v>
      </c>
      <c r="Z75" s="2">
        <v>55</v>
      </c>
      <c r="AA75" s="2">
        <v>-51</v>
      </c>
      <c r="AB75" s="2">
        <v>14</v>
      </c>
      <c r="AC75" s="2">
        <v>53</v>
      </c>
      <c r="AD75" s="2">
        <v>-39</v>
      </c>
      <c r="AE75" s="2">
        <v>3</v>
      </c>
      <c r="AF75" s="2">
        <v>71</v>
      </c>
      <c r="AG75" s="2">
        <v>-68</v>
      </c>
    </row>
    <row r="76" spans="1:33">
      <c r="U76" s="1" t="s">
        <v>108</v>
      </c>
      <c r="V76" s="2">
        <v>5</v>
      </c>
      <c r="W76" s="2">
        <v>59</v>
      </c>
      <c r="X76" s="2">
        <v>-54</v>
      </c>
      <c r="Y76" s="2">
        <v>6</v>
      </c>
      <c r="Z76" s="2">
        <v>51</v>
      </c>
      <c r="AA76" s="2">
        <v>-45</v>
      </c>
      <c r="AB76" s="2">
        <v>3</v>
      </c>
      <c r="AC76" s="2">
        <v>62</v>
      </c>
      <c r="AD76" s="2">
        <v>-59</v>
      </c>
      <c r="AE76" s="2">
        <v>2</v>
      </c>
      <c r="AF76" s="2">
        <v>29</v>
      </c>
      <c r="AG76" s="2">
        <v>-27</v>
      </c>
    </row>
    <row r="77" spans="1:33">
      <c r="U77" s="1" t="s">
        <v>109</v>
      </c>
      <c r="V77" s="2">
        <v>8</v>
      </c>
      <c r="W77" s="2">
        <v>58</v>
      </c>
      <c r="X77" s="2">
        <v>-50</v>
      </c>
      <c r="Y77" s="2">
        <v>6</v>
      </c>
      <c r="Z77" s="2">
        <v>50</v>
      </c>
      <c r="AA77" s="2">
        <v>-44</v>
      </c>
      <c r="AB77" s="2">
        <v>8</v>
      </c>
      <c r="AC77" s="2">
        <v>55</v>
      </c>
      <c r="AD77" s="2">
        <v>-47</v>
      </c>
      <c r="AE77" s="2">
        <v>8</v>
      </c>
      <c r="AF77" s="2">
        <v>65</v>
      </c>
      <c r="AG77" s="2">
        <v>-57</v>
      </c>
    </row>
    <row r="78" spans="1:33">
      <c r="U78" s="1" t="s">
        <v>110</v>
      </c>
      <c r="V78" s="2">
        <v>6</v>
      </c>
      <c r="W78" s="2">
        <v>57</v>
      </c>
      <c r="X78" s="2">
        <v>-51</v>
      </c>
      <c r="Y78" s="2">
        <v>3</v>
      </c>
      <c r="Z78" s="2">
        <v>51</v>
      </c>
      <c r="AA78" s="2">
        <v>-48</v>
      </c>
      <c r="AB78" s="2">
        <v>9</v>
      </c>
      <c r="AC78" s="2">
        <v>54</v>
      </c>
      <c r="AD78" s="2">
        <v>-45</v>
      </c>
      <c r="AE78" s="2">
        <v>8</v>
      </c>
      <c r="AF78" s="2">
        <v>46</v>
      </c>
      <c r="AG78" s="2">
        <v>-38</v>
      </c>
    </row>
    <row r="79" spans="1:33">
      <c r="U79" s="1" t="s">
        <v>111</v>
      </c>
      <c r="V79" s="2">
        <v>4</v>
      </c>
      <c r="W79" s="2">
        <v>51</v>
      </c>
      <c r="X79" s="2">
        <v>-47</v>
      </c>
      <c r="Y79" s="2">
        <v>5</v>
      </c>
      <c r="Z79" s="2">
        <v>45</v>
      </c>
      <c r="AA79" s="2">
        <v>-40</v>
      </c>
      <c r="AB79" s="2">
        <v>6</v>
      </c>
      <c r="AC79" s="2">
        <v>65</v>
      </c>
      <c r="AD79" s="2">
        <v>-59</v>
      </c>
      <c r="AE79" s="2">
        <v>29</v>
      </c>
      <c r="AF79" s="2">
        <v>35</v>
      </c>
      <c r="AG79" s="2">
        <v>-6</v>
      </c>
    </row>
    <row r="80" spans="1:33">
      <c r="U80" s="1" t="s">
        <v>112</v>
      </c>
      <c r="V80" s="2">
        <v>6</v>
      </c>
      <c r="W80" s="2">
        <v>52</v>
      </c>
      <c r="X80" s="2">
        <v>-46</v>
      </c>
      <c r="Y80" s="2">
        <v>7</v>
      </c>
      <c r="Z80" s="2">
        <v>58</v>
      </c>
      <c r="AA80" s="2">
        <v>-51</v>
      </c>
      <c r="AB80" s="2">
        <v>8</v>
      </c>
      <c r="AC80" s="2">
        <v>54</v>
      </c>
      <c r="AD80" s="2">
        <v>-46</v>
      </c>
      <c r="AE80" s="2">
        <v>4</v>
      </c>
      <c r="AF80" s="2">
        <v>41</v>
      </c>
      <c r="AG80" s="2">
        <v>-37</v>
      </c>
    </row>
    <row r="81" spans="21:33">
      <c r="U81" s="1" t="s">
        <v>113</v>
      </c>
      <c r="V81" s="2">
        <v>5</v>
      </c>
      <c r="W81" s="2">
        <v>50</v>
      </c>
      <c r="X81" s="2">
        <v>-45</v>
      </c>
      <c r="Y81" s="2">
        <v>2</v>
      </c>
      <c r="Z81" s="2">
        <v>49</v>
      </c>
      <c r="AA81" s="2">
        <v>-47</v>
      </c>
      <c r="AB81" s="2">
        <v>4</v>
      </c>
      <c r="AC81" s="2">
        <v>51</v>
      </c>
      <c r="AD81" s="2">
        <v>-47</v>
      </c>
      <c r="AE81" s="2">
        <v>5</v>
      </c>
      <c r="AF81" s="2">
        <v>40</v>
      </c>
      <c r="AG81" s="2">
        <v>-35</v>
      </c>
    </row>
    <row r="82" spans="21:33">
      <c r="U82" s="1" t="s">
        <v>114</v>
      </c>
      <c r="V82" s="2">
        <v>5</v>
      </c>
      <c r="W82" s="2">
        <v>57</v>
      </c>
      <c r="X82" s="2">
        <v>-52</v>
      </c>
      <c r="Y82" s="2">
        <v>8</v>
      </c>
      <c r="Z82" s="2">
        <v>47</v>
      </c>
      <c r="AA82" s="2">
        <v>-39</v>
      </c>
      <c r="AB82" s="2">
        <v>5</v>
      </c>
      <c r="AC82" s="2">
        <v>59</v>
      </c>
      <c r="AD82" s="2">
        <v>-54</v>
      </c>
      <c r="AE82" s="2">
        <v>0</v>
      </c>
      <c r="AF82" s="2">
        <v>50</v>
      </c>
      <c r="AG82" s="2">
        <v>-50</v>
      </c>
    </row>
    <row r="83" spans="21:33">
      <c r="U83" s="1" t="s">
        <v>115</v>
      </c>
      <c r="V83" s="2">
        <v>4</v>
      </c>
      <c r="W83" s="2">
        <v>58</v>
      </c>
      <c r="X83" s="2">
        <v>-54</v>
      </c>
      <c r="Y83" s="2">
        <v>1</v>
      </c>
      <c r="Z83" s="2">
        <v>51</v>
      </c>
      <c r="AA83" s="2">
        <v>-50</v>
      </c>
      <c r="AB83" s="2">
        <v>6</v>
      </c>
      <c r="AC83" s="2">
        <v>54</v>
      </c>
      <c r="AD83" s="2">
        <v>-48</v>
      </c>
      <c r="AE83" s="2">
        <v>0</v>
      </c>
      <c r="AF83" s="2">
        <v>73</v>
      </c>
      <c r="AG83" s="2">
        <v>-73</v>
      </c>
    </row>
    <row r="84" spans="21:33">
      <c r="U84" s="1" t="s">
        <v>116</v>
      </c>
      <c r="V84" s="2">
        <v>6</v>
      </c>
      <c r="W84" s="2">
        <v>54</v>
      </c>
      <c r="X84" s="2">
        <v>-48</v>
      </c>
      <c r="Y84" s="2">
        <v>5</v>
      </c>
      <c r="Z84" s="2">
        <v>53</v>
      </c>
      <c r="AA84" s="2">
        <v>-48</v>
      </c>
      <c r="AB84" s="2">
        <v>2</v>
      </c>
      <c r="AC84" s="2">
        <v>52</v>
      </c>
      <c r="AD84" s="2">
        <v>-50</v>
      </c>
      <c r="AE84" s="2">
        <v>6</v>
      </c>
      <c r="AF84" s="2">
        <v>80</v>
      </c>
      <c r="AG84" s="2">
        <v>-74</v>
      </c>
    </row>
    <row r="85" spans="21:33">
      <c r="U85" s="1" t="s">
        <v>117</v>
      </c>
      <c r="V85" s="2">
        <v>6</v>
      </c>
      <c r="W85" s="2">
        <v>63</v>
      </c>
      <c r="X85" s="2">
        <v>-57</v>
      </c>
      <c r="Y85" s="2">
        <v>3</v>
      </c>
      <c r="Z85" s="2">
        <v>58</v>
      </c>
      <c r="AA85" s="2">
        <v>-55</v>
      </c>
      <c r="AB85" s="2">
        <v>8</v>
      </c>
      <c r="AC85" s="2">
        <v>57</v>
      </c>
      <c r="AD85" s="2">
        <v>-49</v>
      </c>
      <c r="AE85" s="2">
        <v>0</v>
      </c>
      <c r="AF85" s="2">
        <v>60</v>
      </c>
      <c r="AG85" s="2">
        <v>-60</v>
      </c>
    </row>
    <row r="86" spans="21:33">
      <c r="U86" s="1" t="s">
        <v>118</v>
      </c>
      <c r="V86" s="2">
        <v>5</v>
      </c>
      <c r="W86" s="2">
        <v>62</v>
      </c>
      <c r="X86" s="2">
        <v>-57</v>
      </c>
      <c r="Y86" s="2">
        <v>8</v>
      </c>
      <c r="Z86" s="2">
        <v>48</v>
      </c>
      <c r="AA86" s="2">
        <v>-40</v>
      </c>
      <c r="AB86" s="2">
        <v>3</v>
      </c>
      <c r="AC86" s="2">
        <v>57</v>
      </c>
      <c r="AD86" s="2">
        <v>-54</v>
      </c>
      <c r="AE86" s="2">
        <v>0</v>
      </c>
      <c r="AF86" s="2">
        <v>39</v>
      </c>
      <c r="AG86" s="2">
        <v>-39</v>
      </c>
    </row>
    <row r="87" spans="21:33">
      <c r="U87" s="1" t="s">
        <v>119</v>
      </c>
      <c r="V87" s="2">
        <v>5</v>
      </c>
      <c r="W87" s="2">
        <v>56</v>
      </c>
      <c r="X87" s="2">
        <v>-51</v>
      </c>
      <c r="Y87" s="2">
        <v>7</v>
      </c>
      <c r="Z87" s="2">
        <v>53</v>
      </c>
      <c r="AA87" s="2">
        <v>-46</v>
      </c>
      <c r="AB87" s="2">
        <v>3</v>
      </c>
      <c r="AC87" s="2">
        <v>38</v>
      </c>
      <c r="AD87" s="2">
        <v>-35</v>
      </c>
      <c r="AE87" s="2">
        <v>13</v>
      </c>
      <c r="AF87" s="2">
        <v>76</v>
      </c>
      <c r="AG87" s="2">
        <v>-63</v>
      </c>
    </row>
    <row r="88" spans="21:33">
      <c r="U88" s="1" t="s">
        <v>120</v>
      </c>
      <c r="V88" s="2">
        <v>5</v>
      </c>
      <c r="W88" s="2">
        <v>56</v>
      </c>
      <c r="X88" s="2">
        <v>-51</v>
      </c>
      <c r="Y88" s="2">
        <v>2</v>
      </c>
      <c r="Z88" s="2">
        <v>56</v>
      </c>
      <c r="AA88" s="2">
        <v>-54</v>
      </c>
      <c r="AB88" s="2">
        <v>8</v>
      </c>
      <c r="AC88" s="2">
        <v>44</v>
      </c>
      <c r="AD88" s="2">
        <v>-36</v>
      </c>
      <c r="AE88" s="2">
        <v>0</v>
      </c>
      <c r="AF88" s="2">
        <v>60</v>
      </c>
      <c r="AG88" s="2">
        <v>-60</v>
      </c>
    </row>
    <row r="89" spans="21:33">
      <c r="U89" s="1" t="s">
        <v>121</v>
      </c>
      <c r="V89" s="2">
        <v>4</v>
      </c>
      <c r="W89" s="2">
        <v>62</v>
      </c>
      <c r="X89" s="2">
        <v>-58</v>
      </c>
      <c r="Y89" s="2">
        <v>5</v>
      </c>
      <c r="Z89" s="2">
        <v>53</v>
      </c>
      <c r="AA89" s="2">
        <v>-48</v>
      </c>
      <c r="AB89" s="2">
        <v>9</v>
      </c>
      <c r="AC89" s="2">
        <v>57</v>
      </c>
      <c r="AD89" s="2">
        <v>-48</v>
      </c>
      <c r="AE89" s="2">
        <v>7</v>
      </c>
      <c r="AF89" s="2">
        <v>35</v>
      </c>
      <c r="AG89" s="2">
        <v>-28</v>
      </c>
    </row>
    <row r="90" spans="21:33">
      <c r="U90" s="1" t="s">
        <v>122</v>
      </c>
      <c r="V90" s="2">
        <v>3</v>
      </c>
      <c r="W90" s="2">
        <v>60</v>
      </c>
      <c r="X90" s="2">
        <v>-57</v>
      </c>
      <c r="Y90" s="2">
        <v>6</v>
      </c>
      <c r="Z90" s="2">
        <v>57</v>
      </c>
      <c r="AA90" s="2">
        <v>-51</v>
      </c>
      <c r="AB90" s="2">
        <v>6</v>
      </c>
      <c r="AC90" s="2">
        <v>48</v>
      </c>
      <c r="AD90" s="2">
        <v>-42</v>
      </c>
      <c r="AE90" s="2">
        <v>29</v>
      </c>
      <c r="AF90" s="2">
        <v>57</v>
      </c>
      <c r="AG90" s="2">
        <v>-28</v>
      </c>
    </row>
    <row r="91" spans="21:33">
      <c r="U91" s="1" t="s">
        <v>123</v>
      </c>
      <c r="V91" s="2">
        <v>5</v>
      </c>
      <c r="W91" s="2">
        <v>61</v>
      </c>
      <c r="X91" s="2">
        <v>-56</v>
      </c>
      <c r="Y91" s="2">
        <v>8</v>
      </c>
      <c r="Z91" s="2">
        <v>52</v>
      </c>
      <c r="AA91" s="2">
        <v>-44</v>
      </c>
      <c r="AB91" s="2">
        <v>6</v>
      </c>
      <c r="AC91" s="2">
        <v>58</v>
      </c>
      <c r="AD91" s="2">
        <v>-52</v>
      </c>
      <c r="AE91" s="2">
        <v>9</v>
      </c>
      <c r="AF91" s="2">
        <v>42</v>
      </c>
      <c r="AG91" s="2">
        <v>-33</v>
      </c>
    </row>
    <row r="92" spans="21:33">
      <c r="U92" s="1" t="s">
        <v>124</v>
      </c>
      <c r="V92" s="2">
        <v>4</v>
      </c>
      <c r="W92" s="2">
        <v>59</v>
      </c>
      <c r="X92" s="2">
        <v>-55</v>
      </c>
      <c r="Y92" s="2">
        <v>6</v>
      </c>
      <c r="Z92" s="2">
        <v>61</v>
      </c>
      <c r="AA92" s="2">
        <v>-55</v>
      </c>
      <c r="AB92" s="2">
        <v>2</v>
      </c>
      <c r="AC92" s="2">
        <v>58</v>
      </c>
      <c r="AD92" s="2">
        <v>-56</v>
      </c>
      <c r="AE92" s="2">
        <v>2</v>
      </c>
      <c r="AF92" s="2">
        <v>62</v>
      </c>
      <c r="AG92" s="2">
        <v>-60</v>
      </c>
    </row>
    <row r="93" spans="21:33">
      <c r="U93" s="1" t="s">
        <v>125</v>
      </c>
      <c r="V93" s="2">
        <v>5</v>
      </c>
      <c r="W93" s="2">
        <v>63</v>
      </c>
      <c r="X93" s="2">
        <v>-58</v>
      </c>
      <c r="Y93" s="2">
        <v>4</v>
      </c>
      <c r="Z93" s="2">
        <v>61</v>
      </c>
      <c r="AA93" s="2">
        <v>-57</v>
      </c>
      <c r="AB93" s="2">
        <v>5</v>
      </c>
      <c r="AC93" s="2">
        <v>60</v>
      </c>
      <c r="AD93" s="2">
        <v>-55</v>
      </c>
      <c r="AE93" s="2">
        <v>0</v>
      </c>
      <c r="AF93" s="2">
        <v>42</v>
      </c>
      <c r="AG93" s="2">
        <v>-42</v>
      </c>
    </row>
    <row r="94" spans="21:33">
      <c r="U94" s="1" t="s">
        <v>126</v>
      </c>
      <c r="V94" s="2">
        <v>3</v>
      </c>
      <c r="W94" s="2">
        <v>60</v>
      </c>
      <c r="X94" s="2">
        <v>-57</v>
      </c>
      <c r="Y94" s="2">
        <v>1</v>
      </c>
      <c r="Z94" s="2">
        <v>62</v>
      </c>
      <c r="AA94" s="2">
        <v>-61</v>
      </c>
      <c r="AB94" s="2">
        <v>9</v>
      </c>
      <c r="AC94" s="2">
        <v>50</v>
      </c>
      <c r="AD94" s="2">
        <v>-41</v>
      </c>
      <c r="AE94" s="2">
        <v>5</v>
      </c>
      <c r="AF94" s="2">
        <v>74</v>
      </c>
      <c r="AG94" s="2">
        <v>-69</v>
      </c>
    </row>
    <row r="95" spans="21:33">
      <c r="U95" s="1" t="s">
        <v>127</v>
      </c>
      <c r="V95" s="2">
        <v>5</v>
      </c>
      <c r="W95" s="2">
        <v>61</v>
      </c>
      <c r="X95" s="2">
        <v>-56</v>
      </c>
      <c r="Y95" s="2">
        <v>5</v>
      </c>
      <c r="Z95" s="2">
        <v>60</v>
      </c>
      <c r="AA95" s="2">
        <v>-55</v>
      </c>
      <c r="AB95" s="2">
        <v>5</v>
      </c>
      <c r="AC95" s="2">
        <v>62</v>
      </c>
      <c r="AD95" s="2">
        <v>-57</v>
      </c>
      <c r="AE95" s="2">
        <v>8</v>
      </c>
      <c r="AF95" s="2">
        <v>70</v>
      </c>
      <c r="AG95" s="2">
        <v>-62</v>
      </c>
    </row>
    <row r="96" spans="21:33">
      <c r="U96" s="1" t="s">
        <v>128</v>
      </c>
      <c r="V96" s="2">
        <v>8</v>
      </c>
      <c r="W96" s="2">
        <v>62</v>
      </c>
      <c r="X96" s="2">
        <v>-54</v>
      </c>
      <c r="Y96" s="2">
        <v>6</v>
      </c>
      <c r="Z96" s="2">
        <v>45</v>
      </c>
      <c r="AA96" s="2">
        <v>-39</v>
      </c>
      <c r="AB96" s="2">
        <v>2</v>
      </c>
      <c r="AC96" s="2">
        <v>68</v>
      </c>
      <c r="AD96" s="2">
        <v>-66</v>
      </c>
      <c r="AE96" s="2">
        <v>5</v>
      </c>
      <c r="AF96" s="2">
        <v>53</v>
      </c>
      <c r="AG96" s="2">
        <v>-48</v>
      </c>
    </row>
    <row r="97" spans="21:33">
      <c r="U97" s="1" t="s">
        <v>129</v>
      </c>
      <c r="V97" s="2">
        <v>4</v>
      </c>
      <c r="W97" s="2">
        <v>55</v>
      </c>
      <c r="X97" s="2">
        <v>-51</v>
      </c>
      <c r="Y97" s="2">
        <v>1</v>
      </c>
      <c r="Z97" s="2">
        <v>53</v>
      </c>
      <c r="AA97" s="2">
        <v>-52</v>
      </c>
      <c r="AB97" s="2">
        <v>4</v>
      </c>
      <c r="AC97" s="2">
        <v>58</v>
      </c>
      <c r="AD97" s="2">
        <v>-54</v>
      </c>
      <c r="AE97" s="2">
        <v>0</v>
      </c>
      <c r="AF97" s="2">
        <v>60</v>
      </c>
      <c r="AG97" s="2">
        <v>-60</v>
      </c>
    </row>
    <row r="98" spans="21:33">
      <c r="U98" s="1" t="s">
        <v>130</v>
      </c>
      <c r="V98" s="2">
        <v>5</v>
      </c>
      <c r="W98" s="2">
        <v>50</v>
      </c>
      <c r="X98" s="2">
        <v>-45</v>
      </c>
      <c r="Y98" s="2">
        <v>5</v>
      </c>
      <c r="Z98" s="2">
        <v>51</v>
      </c>
      <c r="AA98" s="2">
        <v>-46</v>
      </c>
      <c r="AB98" s="2">
        <v>3</v>
      </c>
      <c r="AC98" s="2">
        <v>61</v>
      </c>
      <c r="AD98" s="2">
        <v>-58</v>
      </c>
      <c r="AE98" s="2">
        <v>16</v>
      </c>
      <c r="AF98" s="2">
        <v>52</v>
      </c>
      <c r="AG98" s="2">
        <v>-36</v>
      </c>
    </row>
    <row r="99" spans="21:33">
      <c r="U99" s="1" t="s">
        <v>131</v>
      </c>
      <c r="V99" s="2">
        <v>7</v>
      </c>
      <c r="W99" s="2">
        <v>43</v>
      </c>
      <c r="X99" s="2">
        <v>-36</v>
      </c>
      <c r="Y99" s="2">
        <v>2</v>
      </c>
      <c r="Z99" s="2">
        <v>47</v>
      </c>
      <c r="AA99" s="2">
        <v>-45</v>
      </c>
      <c r="AB99" s="2">
        <v>6</v>
      </c>
      <c r="AC99" s="2">
        <v>50</v>
      </c>
      <c r="AD99" s="2">
        <v>-44</v>
      </c>
      <c r="AE99" s="2">
        <v>8</v>
      </c>
      <c r="AF99" s="2">
        <v>71</v>
      </c>
      <c r="AG99" s="2">
        <v>-63</v>
      </c>
    </row>
    <row r="100" spans="21:33">
      <c r="U100" s="1" t="s">
        <v>132</v>
      </c>
      <c r="V100" s="2">
        <v>4</v>
      </c>
      <c r="W100" s="2">
        <v>43</v>
      </c>
      <c r="X100" s="2">
        <v>-39</v>
      </c>
      <c r="Y100" s="2">
        <v>6</v>
      </c>
      <c r="Z100" s="2">
        <v>42</v>
      </c>
      <c r="AA100" s="2">
        <v>-36</v>
      </c>
      <c r="AB100" s="2">
        <v>11</v>
      </c>
      <c r="AC100" s="2">
        <v>47</v>
      </c>
      <c r="AD100" s="2">
        <v>-36</v>
      </c>
      <c r="AE100" s="2">
        <v>1</v>
      </c>
      <c r="AF100" s="2">
        <v>39</v>
      </c>
      <c r="AG100" s="2">
        <v>-38</v>
      </c>
    </row>
    <row r="101" spans="21:33">
      <c r="U101" s="1" t="s">
        <v>133</v>
      </c>
      <c r="V101" s="2">
        <v>11</v>
      </c>
      <c r="W101" s="2">
        <v>36</v>
      </c>
      <c r="X101" s="2">
        <v>-25</v>
      </c>
      <c r="Y101" s="2">
        <v>10</v>
      </c>
      <c r="Z101" s="2">
        <v>39</v>
      </c>
      <c r="AA101" s="2">
        <v>-29</v>
      </c>
      <c r="AB101" s="2">
        <v>8</v>
      </c>
      <c r="AC101" s="2">
        <v>57</v>
      </c>
      <c r="AD101" s="2">
        <v>-49</v>
      </c>
      <c r="AE101" s="2">
        <v>14</v>
      </c>
      <c r="AF101" s="2">
        <v>31</v>
      </c>
      <c r="AG101" s="2">
        <v>-17</v>
      </c>
    </row>
    <row r="102" spans="21:33">
      <c r="U102" s="1" t="s">
        <v>134</v>
      </c>
      <c r="V102" s="2">
        <v>12</v>
      </c>
      <c r="W102" s="2">
        <v>35</v>
      </c>
      <c r="X102" s="2">
        <v>-23</v>
      </c>
      <c r="Y102" s="2">
        <v>7</v>
      </c>
      <c r="Z102" s="2">
        <v>43</v>
      </c>
      <c r="AA102" s="2">
        <v>-36</v>
      </c>
      <c r="AB102" s="2">
        <v>12</v>
      </c>
      <c r="AC102" s="2">
        <v>51</v>
      </c>
      <c r="AD102" s="2">
        <v>-39</v>
      </c>
      <c r="AE102" s="2">
        <v>7</v>
      </c>
      <c r="AF102" s="2">
        <v>40</v>
      </c>
      <c r="AG102" s="2">
        <v>-33</v>
      </c>
    </row>
    <row r="103" spans="21:33">
      <c r="U103" s="1" t="s">
        <v>135</v>
      </c>
      <c r="V103" s="2">
        <v>18</v>
      </c>
      <c r="W103" s="2">
        <v>29</v>
      </c>
      <c r="X103" s="2">
        <v>-11</v>
      </c>
      <c r="Y103" s="2">
        <v>15</v>
      </c>
      <c r="Z103" s="2">
        <v>33</v>
      </c>
      <c r="AA103" s="2">
        <v>-18</v>
      </c>
      <c r="AB103" s="2">
        <v>14</v>
      </c>
      <c r="AC103" s="2">
        <v>49</v>
      </c>
      <c r="AD103" s="2">
        <v>-35</v>
      </c>
      <c r="AE103" s="2">
        <v>2</v>
      </c>
      <c r="AF103" s="2">
        <v>21</v>
      </c>
      <c r="AG103" s="2">
        <v>-19</v>
      </c>
    </row>
    <row r="104" spans="21:33">
      <c r="U104" s="1" t="s">
        <v>136</v>
      </c>
      <c r="V104" s="2">
        <v>17</v>
      </c>
      <c r="W104" s="2">
        <v>37</v>
      </c>
      <c r="X104" s="2">
        <v>-20</v>
      </c>
      <c r="Y104" s="2">
        <v>14</v>
      </c>
      <c r="Z104" s="2">
        <v>41</v>
      </c>
      <c r="AA104" s="2">
        <v>-27</v>
      </c>
      <c r="AB104" s="2">
        <v>15</v>
      </c>
      <c r="AC104" s="2">
        <v>40</v>
      </c>
      <c r="AD104" s="2">
        <v>-25</v>
      </c>
      <c r="AE104" s="2">
        <v>16</v>
      </c>
      <c r="AF104" s="2">
        <v>28</v>
      </c>
      <c r="AG104" s="2">
        <v>-12</v>
      </c>
    </row>
    <row r="105" spans="21:33">
      <c r="U105" s="1" t="s">
        <v>137</v>
      </c>
      <c r="V105" s="2">
        <v>12</v>
      </c>
      <c r="W105" s="2">
        <v>31</v>
      </c>
      <c r="X105" s="2">
        <v>-19</v>
      </c>
      <c r="Y105" s="2">
        <v>8</v>
      </c>
      <c r="Z105" s="2">
        <v>49</v>
      </c>
      <c r="AA105" s="2">
        <v>-41</v>
      </c>
      <c r="AB105" s="2">
        <v>12</v>
      </c>
      <c r="AC105" s="2">
        <v>50</v>
      </c>
      <c r="AD105" s="2">
        <v>-38</v>
      </c>
      <c r="AE105" s="2">
        <v>19</v>
      </c>
      <c r="AF105" s="2">
        <v>28</v>
      </c>
      <c r="AG105" s="2">
        <v>-9</v>
      </c>
    </row>
    <row r="106" spans="21:33">
      <c r="U106" s="1" t="s">
        <v>138</v>
      </c>
      <c r="V106" s="2">
        <v>11</v>
      </c>
      <c r="W106" s="2">
        <v>33</v>
      </c>
      <c r="X106" s="2">
        <v>-22</v>
      </c>
      <c r="Y106" s="2">
        <v>10</v>
      </c>
      <c r="Z106" s="2">
        <v>50</v>
      </c>
      <c r="AA106" s="2">
        <v>-40</v>
      </c>
      <c r="AB106" s="2">
        <v>8</v>
      </c>
      <c r="AC106" s="2">
        <v>51</v>
      </c>
      <c r="AD106" s="2">
        <v>-43</v>
      </c>
      <c r="AE106" s="2">
        <v>23</v>
      </c>
      <c r="AF106" s="2">
        <v>34</v>
      </c>
      <c r="AG106" s="2">
        <v>-11</v>
      </c>
    </row>
    <row r="107" spans="21:33">
      <c r="U107" s="1" t="s">
        <v>139</v>
      </c>
      <c r="V107" s="2">
        <v>9</v>
      </c>
      <c r="W107" s="2">
        <v>35</v>
      </c>
      <c r="X107" s="2">
        <v>-26</v>
      </c>
      <c r="Y107" s="2">
        <v>3</v>
      </c>
      <c r="Z107" s="2">
        <v>40</v>
      </c>
      <c r="AA107" s="2">
        <v>-37</v>
      </c>
      <c r="AB107" s="2">
        <v>4</v>
      </c>
      <c r="AC107" s="2">
        <v>54</v>
      </c>
      <c r="AD107" s="2">
        <v>-50</v>
      </c>
      <c r="AE107" s="2">
        <v>0</v>
      </c>
      <c r="AF107" s="2">
        <v>47</v>
      </c>
      <c r="AG107" s="2">
        <v>-47</v>
      </c>
    </row>
    <row r="108" spans="21:33">
      <c r="U108" s="1" t="s">
        <v>140</v>
      </c>
      <c r="V108" s="2">
        <v>9</v>
      </c>
      <c r="W108" s="2">
        <v>32</v>
      </c>
      <c r="X108" s="2">
        <v>-23</v>
      </c>
      <c r="Y108" s="2">
        <v>2</v>
      </c>
      <c r="Z108" s="2">
        <v>38</v>
      </c>
      <c r="AA108" s="2">
        <v>-36</v>
      </c>
      <c r="AB108" s="2">
        <v>8</v>
      </c>
      <c r="AC108" s="2">
        <v>31</v>
      </c>
      <c r="AD108" s="2">
        <v>-23</v>
      </c>
      <c r="AE108" s="2">
        <v>0</v>
      </c>
      <c r="AF108" s="2">
        <v>30</v>
      </c>
      <c r="AG108" s="2">
        <v>-30</v>
      </c>
    </row>
    <row r="109" spans="21:33">
      <c r="U109" s="1" t="s">
        <v>141</v>
      </c>
      <c r="V109" s="2">
        <v>9</v>
      </c>
      <c r="W109" s="2">
        <v>31</v>
      </c>
      <c r="X109" s="2">
        <v>-22</v>
      </c>
      <c r="Y109" s="2">
        <v>6</v>
      </c>
      <c r="Z109" s="2">
        <v>58</v>
      </c>
      <c r="AA109" s="2">
        <v>-52</v>
      </c>
      <c r="AB109" s="2">
        <v>7</v>
      </c>
      <c r="AC109" s="2">
        <v>44</v>
      </c>
      <c r="AD109" s="2">
        <v>-37</v>
      </c>
      <c r="AE109" s="2">
        <v>0</v>
      </c>
      <c r="AF109" s="2">
        <v>34</v>
      </c>
      <c r="AG109" s="2">
        <v>-34</v>
      </c>
    </row>
    <row r="110" spans="21:33">
      <c r="U110" s="1" t="s">
        <v>142</v>
      </c>
      <c r="V110" s="2">
        <v>25</v>
      </c>
      <c r="W110" s="2">
        <v>34</v>
      </c>
      <c r="X110" s="2">
        <v>-9</v>
      </c>
      <c r="Y110" s="2">
        <v>7</v>
      </c>
      <c r="Z110" s="2">
        <v>47</v>
      </c>
      <c r="AA110" s="2">
        <v>-40</v>
      </c>
      <c r="AB110" s="2">
        <v>12</v>
      </c>
      <c r="AC110" s="2">
        <v>56</v>
      </c>
      <c r="AD110" s="2">
        <v>-44</v>
      </c>
      <c r="AE110" s="2">
        <v>17</v>
      </c>
      <c r="AF110" s="2">
        <v>46</v>
      </c>
      <c r="AG110" s="2">
        <v>-29</v>
      </c>
    </row>
    <row r="111" spans="21:33">
      <c r="U111" s="1" t="s">
        <v>143</v>
      </c>
      <c r="V111" s="2">
        <v>24</v>
      </c>
      <c r="W111" s="2">
        <v>34</v>
      </c>
      <c r="X111" s="2">
        <v>-10</v>
      </c>
      <c r="Y111" s="2">
        <v>19</v>
      </c>
      <c r="Z111" s="2">
        <v>30</v>
      </c>
      <c r="AA111" s="2">
        <v>-11</v>
      </c>
      <c r="AB111" s="2">
        <v>21</v>
      </c>
      <c r="AC111" s="2">
        <v>30</v>
      </c>
      <c r="AD111" s="2">
        <v>-9</v>
      </c>
      <c r="AE111" s="2">
        <v>18</v>
      </c>
      <c r="AF111" s="2">
        <v>52</v>
      </c>
      <c r="AG111" s="2">
        <v>-34</v>
      </c>
    </row>
    <row r="112" spans="21:33">
      <c r="U112" s="1" t="s">
        <v>144</v>
      </c>
      <c r="V112" s="2">
        <v>23</v>
      </c>
      <c r="W112" s="2">
        <v>28</v>
      </c>
      <c r="X112" s="2">
        <v>-5</v>
      </c>
      <c r="Y112" s="2">
        <v>23</v>
      </c>
      <c r="Z112" s="2">
        <v>22</v>
      </c>
      <c r="AA112" s="2">
        <v>1</v>
      </c>
      <c r="AB112" s="2">
        <v>32</v>
      </c>
      <c r="AC112" s="2">
        <v>28</v>
      </c>
      <c r="AD112" s="2">
        <v>4</v>
      </c>
      <c r="AE112" s="2">
        <v>40</v>
      </c>
      <c r="AF112" s="2">
        <v>4</v>
      </c>
      <c r="AG112" s="2">
        <v>36</v>
      </c>
    </row>
    <row r="113" spans="21:33">
      <c r="U113" s="1" t="s">
        <v>145</v>
      </c>
      <c r="V113" s="2">
        <v>13</v>
      </c>
      <c r="W113" s="2">
        <v>35</v>
      </c>
      <c r="X113" s="2">
        <v>-22</v>
      </c>
      <c r="Y113" s="2">
        <v>15</v>
      </c>
      <c r="Z113" s="2">
        <v>26</v>
      </c>
      <c r="AA113" s="2">
        <v>-11</v>
      </c>
      <c r="AB113" s="2">
        <v>17</v>
      </c>
      <c r="AC113" s="2">
        <v>37</v>
      </c>
      <c r="AD113" s="2">
        <v>-20</v>
      </c>
      <c r="AE113" s="2">
        <v>60</v>
      </c>
      <c r="AF113" s="2">
        <v>16</v>
      </c>
      <c r="AG113" s="2">
        <v>44</v>
      </c>
    </row>
    <row r="114" spans="21:33">
      <c r="U114" s="1" t="s">
        <v>146</v>
      </c>
      <c r="V114" s="2">
        <v>15</v>
      </c>
      <c r="W114" s="2">
        <v>37</v>
      </c>
      <c r="X114" s="2">
        <v>-22</v>
      </c>
      <c r="Y114" s="2">
        <v>13</v>
      </c>
      <c r="Z114" s="2">
        <v>33</v>
      </c>
      <c r="AA114" s="2">
        <v>-20</v>
      </c>
      <c r="AB114" s="2">
        <v>18</v>
      </c>
      <c r="AC114" s="2">
        <v>32</v>
      </c>
      <c r="AD114" s="2">
        <v>-14</v>
      </c>
      <c r="AE114" s="2">
        <v>28</v>
      </c>
      <c r="AF114" s="2">
        <v>29</v>
      </c>
      <c r="AG114" s="2">
        <v>-1</v>
      </c>
    </row>
    <row r="115" spans="21:33">
      <c r="U115" s="1" t="s">
        <v>147</v>
      </c>
      <c r="V115" s="2">
        <v>16</v>
      </c>
      <c r="W115" s="2">
        <v>35</v>
      </c>
      <c r="X115" s="2">
        <v>-19</v>
      </c>
      <c r="Y115" s="2">
        <v>19</v>
      </c>
      <c r="Z115" s="2">
        <v>35</v>
      </c>
      <c r="AA115" s="2">
        <v>-16</v>
      </c>
      <c r="AB115" s="2">
        <v>15</v>
      </c>
      <c r="AC115" s="2">
        <v>33</v>
      </c>
      <c r="AD115" s="2">
        <v>-18</v>
      </c>
      <c r="AE115" s="2">
        <v>12</v>
      </c>
      <c r="AF115" s="2">
        <v>25</v>
      </c>
      <c r="AG115" s="2">
        <v>-13</v>
      </c>
    </row>
    <row r="116" spans="21:33">
      <c r="U116" s="1" t="s">
        <v>148</v>
      </c>
      <c r="V116" s="2">
        <v>11</v>
      </c>
      <c r="W116" s="2">
        <v>37</v>
      </c>
      <c r="X116" s="2">
        <v>-26</v>
      </c>
      <c r="Y116" s="2">
        <v>11</v>
      </c>
      <c r="Z116" s="2">
        <v>38</v>
      </c>
      <c r="AA116" s="2">
        <v>-27</v>
      </c>
      <c r="AB116" s="2">
        <v>13</v>
      </c>
      <c r="AC116" s="2">
        <v>51</v>
      </c>
      <c r="AD116" s="2">
        <v>-38</v>
      </c>
      <c r="AE116" s="2">
        <v>15</v>
      </c>
      <c r="AF116" s="2">
        <v>23</v>
      </c>
      <c r="AG116" s="2">
        <v>-8</v>
      </c>
    </row>
    <row r="117" spans="21:33">
      <c r="U117" s="1" t="s">
        <v>149</v>
      </c>
      <c r="V117" s="2">
        <v>8</v>
      </c>
      <c r="W117" s="2">
        <v>30</v>
      </c>
      <c r="X117" s="2">
        <v>-22</v>
      </c>
      <c r="Y117" s="2">
        <v>14</v>
      </c>
      <c r="Z117" s="2">
        <v>37</v>
      </c>
      <c r="AA117" s="2">
        <v>-23</v>
      </c>
      <c r="AB117" s="2">
        <v>19</v>
      </c>
      <c r="AC117" s="2">
        <v>35</v>
      </c>
      <c r="AD117" s="2">
        <v>-16</v>
      </c>
      <c r="AE117" s="2">
        <v>20</v>
      </c>
      <c r="AF117" s="2">
        <v>27</v>
      </c>
      <c r="AG117" s="2">
        <v>-7</v>
      </c>
    </row>
    <row r="118" spans="21:33">
      <c r="U118" s="1" t="s">
        <v>150</v>
      </c>
      <c r="V118" s="2">
        <v>8</v>
      </c>
      <c r="W118" s="2">
        <v>43</v>
      </c>
      <c r="X118" s="2">
        <v>-35</v>
      </c>
      <c r="Y118" s="2">
        <v>12</v>
      </c>
      <c r="Z118" s="2">
        <v>45</v>
      </c>
      <c r="AA118" s="2">
        <v>-33</v>
      </c>
      <c r="AB118" s="2">
        <v>4</v>
      </c>
      <c r="AC118" s="2">
        <v>36</v>
      </c>
      <c r="AD118" s="2">
        <v>-32</v>
      </c>
      <c r="AE118" s="2">
        <v>0</v>
      </c>
      <c r="AF118" s="2">
        <v>48</v>
      </c>
      <c r="AG118" s="2">
        <v>-48</v>
      </c>
    </row>
    <row r="119" spans="21:33">
      <c r="U119" s="1" t="s">
        <v>151</v>
      </c>
      <c r="V119" s="2">
        <v>7</v>
      </c>
      <c r="W119" s="2">
        <v>47</v>
      </c>
      <c r="X119" s="2">
        <v>-40</v>
      </c>
      <c r="Y119" s="2">
        <v>12</v>
      </c>
      <c r="Z119" s="2">
        <v>42</v>
      </c>
      <c r="AA119" s="2">
        <v>-30</v>
      </c>
      <c r="AB119" s="2">
        <v>9</v>
      </c>
      <c r="AC119" s="2">
        <v>33</v>
      </c>
      <c r="AD119" s="2">
        <v>-24</v>
      </c>
      <c r="AE119" s="2">
        <v>8</v>
      </c>
      <c r="AF119" s="2">
        <v>32</v>
      </c>
      <c r="AG119" s="2">
        <v>-24</v>
      </c>
    </row>
    <row r="120" spans="21:33">
      <c r="U120" s="1" t="s">
        <v>152</v>
      </c>
      <c r="V120" s="2">
        <v>7</v>
      </c>
      <c r="W120" s="2">
        <v>50</v>
      </c>
      <c r="X120" s="2">
        <v>-43</v>
      </c>
      <c r="Y120" s="2">
        <v>4</v>
      </c>
      <c r="Z120" s="2">
        <v>46</v>
      </c>
      <c r="AA120" s="2">
        <v>-42</v>
      </c>
      <c r="AB120" s="2">
        <v>15</v>
      </c>
      <c r="AC120" s="2">
        <v>34</v>
      </c>
      <c r="AD120" s="2">
        <v>-19</v>
      </c>
      <c r="AE120" s="2">
        <v>28</v>
      </c>
      <c r="AF120" s="2">
        <v>25</v>
      </c>
      <c r="AG120" s="2">
        <v>3</v>
      </c>
    </row>
    <row r="121" spans="21:33">
      <c r="U121" s="1" t="s">
        <v>153</v>
      </c>
      <c r="V121" s="2">
        <v>5</v>
      </c>
      <c r="W121" s="2">
        <v>51</v>
      </c>
      <c r="X121" s="2">
        <v>-46</v>
      </c>
      <c r="Y121" s="2">
        <v>10</v>
      </c>
      <c r="Z121" s="2">
        <v>51</v>
      </c>
      <c r="AA121" s="2">
        <v>-41</v>
      </c>
      <c r="AB121" s="2">
        <v>19</v>
      </c>
      <c r="AC121" s="2">
        <v>31</v>
      </c>
      <c r="AD121" s="2">
        <v>-12</v>
      </c>
      <c r="AE121" s="2">
        <v>5</v>
      </c>
      <c r="AF121" s="2">
        <v>21</v>
      </c>
      <c r="AG121" s="2">
        <v>-16</v>
      </c>
    </row>
    <row r="122" spans="21:33">
      <c r="U122" s="1" t="s">
        <v>154</v>
      </c>
      <c r="V122" s="2">
        <v>6</v>
      </c>
      <c r="W122" s="2">
        <v>60</v>
      </c>
      <c r="X122" s="2">
        <v>-54</v>
      </c>
      <c r="Y122" s="2">
        <v>6</v>
      </c>
      <c r="Z122" s="2">
        <v>41</v>
      </c>
      <c r="AA122" s="2">
        <v>-35</v>
      </c>
      <c r="AB122" s="2">
        <v>8</v>
      </c>
      <c r="AC122" s="2">
        <v>45</v>
      </c>
      <c r="AD122" s="2">
        <v>-37</v>
      </c>
      <c r="AE122" s="2">
        <v>11</v>
      </c>
      <c r="AF122" s="2">
        <v>44</v>
      </c>
      <c r="AG122" s="2">
        <v>-33</v>
      </c>
    </row>
    <row r="123" spans="21:33">
      <c r="U123" s="1" t="s">
        <v>155</v>
      </c>
      <c r="V123" s="2">
        <v>6</v>
      </c>
      <c r="W123" s="2">
        <v>55</v>
      </c>
      <c r="X123" s="2">
        <v>-49</v>
      </c>
      <c r="Y123" s="2">
        <v>8</v>
      </c>
      <c r="Z123" s="2">
        <v>53</v>
      </c>
      <c r="AA123" s="2">
        <v>-45</v>
      </c>
      <c r="AB123" s="2">
        <v>12</v>
      </c>
      <c r="AC123" s="2">
        <v>54</v>
      </c>
      <c r="AD123" s="2">
        <v>-42</v>
      </c>
      <c r="AE123" s="2">
        <v>0</v>
      </c>
      <c r="AF123" s="2">
        <v>46</v>
      </c>
      <c r="AG123" s="2">
        <v>-46</v>
      </c>
    </row>
    <row r="124" spans="21:33">
      <c r="U124" s="1" t="s">
        <v>156</v>
      </c>
      <c r="V124" s="2">
        <v>4</v>
      </c>
      <c r="W124" s="2">
        <v>54</v>
      </c>
      <c r="X124" s="2">
        <v>-50</v>
      </c>
      <c r="Y124" s="2">
        <v>11</v>
      </c>
      <c r="Z124" s="2">
        <v>30</v>
      </c>
      <c r="AA124" s="2">
        <v>-19</v>
      </c>
      <c r="AB124" s="2">
        <v>13</v>
      </c>
      <c r="AC124" s="2">
        <v>53</v>
      </c>
      <c r="AD124" s="2">
        <v>-40</v>
      </c>
      <c r="AE124" s="2">
        <v>0</v>
      </c>
      <c r="AF124" s="2">
        <v>38</v>
      </c>
      <c r="AG124" s="2">
        <v>-38</v>
      </c>
    </row>
    <row r="125" spans="21:33">
      <c r="U125" s="1" t="s">
        <v>157</v>
      </c>
      <c r="V125" s="2">
        <v>4</v>
      </c>
      <c r="W125" s="2">
        <v>61</v>
      </c>
      <c r="X125" s="2">
        <v>-57</v>
      </c>
      <c r="Y125" s="2">
        <v>10</v>
      </c>
      <c r="Z125" s="2">
        <v>54</v>
      </c>
      <c r="AA125" s="2">
        <v>-44</v>
      </c>
      <c r="AB125" s="2">
        <v>11</v>
      </c>
      <c r="AC125" s="2">
        <v>43</v>
      </c>
      <c r="AD125" s="2">
        <v>-32</v>
      </c>
      <c r="AE125" s="2">
        <v>0</v>
      </c>
      <c r="AF125" s="2">
        <v>43</v>
      </c>
      <c r="AG125" s="2">
        <v>-43</v>
      </c>
    </row>
    <row r="126" spans="21:33">
      <c r="U126" s="1" t="s">
        <v>158</v>
      </c>
      <c r="V126" s="2">
        <v>4</v>
      </c>
      <c r="W126" s="2">
        <v>63</v>
      </c>
      <c r="X126" s="2">
        <v>-59</v>
      </c>
      <c r="Y126" s="2">
        <v>7</v>
      </c>
      <c r="Z126" s="2">
        <v>39</v>
      </c>
      <c r="AA126" s="2">
        <v>-32</v>
      </c>
      <c r="AB126" s="2">
        <v>9</v>
      </c>
      <c r="AC126" s="2">
        <v>48</v>
      </c>
      <c r="AD126" s="2">
        <v>-39</v>
      </c>
      <c r="AE126" s="2">
        <v>2</v>
      </c>
      <c r="AF126" s="2">
        <v>70</v>
      </c>
      <c r="AG126" s="2">
        <v>-68</v>
      </c>
    </row>
    <row r="127" spans="21:33">
      <c r="U127" s="1" t="s">
        <v>159</v>
      </c>
      <c r="V127" s="2">
        <v>4</v>
      </c>
      <c r="W127" s="2">
        <v>57</v>
      </c>
      <c r="X127" s="2">
        <v>-53</v>
      </c>
      <c r="Y127" s="2">
        <v>10</v>
      </c>
      <c r="Z127" s="2">
        <v>57</v>
      </c>
      <c r="AA127" s="2">
        <v>-47</v>
      </c>
      <c r="AB127" s="2">
        <v>8</v>
      </c>
      <c r="AC127" s="2">
        <v>45</v>
      </c>
      <c r="AD127" s="2">
        <v>-37</v>
      </c>
      <c r="AE127" s="2">
        <v>4</v>
      </c>
      <c r="AF127" s="2">
        <v>20</v>
      </c>
      <c r="AG127" s="2">
        <v>-16</v>
      </c>
    </row>
    <row r="128" spans="21:33">
      <c r="U128" s="1" t="s">
        <v>160</v>
      </c>
      <c r="V128" s="2">
        <v>6</v>
      </c>
      <c r="W128" s="2">
        <v>54</v>
      </c>
      <c r="X128" s="2">
        <v>-48</v>
      </c>
      <c r="Y128" s="2">
        <v>10</v>
      </c>
      <c r="Z128" s="2">
        <v>40</v>
      </c>
      <c r="AA128" s="2">
        <v>-30</v>
      </c>
      <c r="AB128" s="2">
        <v>16</v>
      </c>
      <c r="AC128" s="2">
        <v>46</v>
      </c>
      <c r="AD128" s="2">
        <v>-30</v>
      </c>
      <c r="AE128" s="2">
        <v>0</v>
      </c>
      <c r="AF128" s="2">
        <v>64</v>
      </c>
      <c r="AG128" s="2">
        <v>-64</v>
      </c>
    </row>
    <row r="129" spans="21:33">
      <c r="U129" s="1" t="s">
        <v>161</v>
      </c>
      <c r="V129" s="2">
        <v>4</v>
      </c>
      <c r="W129" s="2">
        <v>61</v>
      </c>
      <c r="X129" s="2">
        <v>-57</v>
      </c>
      <c r="Y129" s="2">
        <v>6</v>
      </c>
      <c r="Z129" s="2">
        <v>48</v>
      </c>
      <c r="AA129" s="2">
        <v>-42</v>
      </c>
      <c r="AB129" s="2">
        <v>7</v>
      </c>
      <c r="AC129" s="2">
        <v>47</v>
      </c>
      <c r="AD129" s="2">
        <v>-40</v>
      </c>
      <c r="AE129" s="2">
        <v>0</v>
      </c>
      <c r="AF129" s="2">
        <v>38</v>
      </c>
      <c r="AG129" s="2">
        <v>-38</v>
      </c>
    </row>
    <row r="130" spans="21:33">
      <c r="U130" s="1" t="s">
        <v>162</v>
      </c>
      <c r="V130" s="2">
        <v>4</v>
      </c>
      <c r="W130" s="2">
        <v>59</v>
      </c>
      <c r="X130" s="2">
        <v>-55</v>
      </c>
      <c r="Y130" s="2">
        <v>6</v>
      </c>
      <c r="Z130" s="2">
        <v>60</v>
      </c>
      <c r="AA130" s="2">
        <v>-54</v>
      </c>
      <c r="AB130" s="2">
        <v>7</v>
      </c>
      <c r="AC130" s="2">
        <v>53</v>
      </c>
      <c r="AD130" s="2">
        <v>-46</v>
      </c>
      <c r="AE130" s="2">
        <v>5</v>
      </c>
      <c r="AF130" s="2">
        <v>52</v>
      </c>
      <c r="AG130" s="2">
        <v>-47</v>
      </c>
    </row>
    <row r="131" spans="21:33">
      <c r="U131" s="1" t="s">
        <v>163</v>
      </c>
      <c r="V131" s="2">
        <v>5</v>
      </c>
      <c r="W131" s="2">
        <v>58</v>
      </c>
      <c r="X131" s="2">
        <v>-53</v>
      </c>
      <c r="Y131" s="2">
        <v>2</v>
      </c>
      <c r="Z131" s="2">
        <v>53</v>
      </c>
      <c r="AA131" s="2">
        <v>-51</v>
      </c>
      <c r="AB131" s="2">
        <v>6</v>
      </c>
      <c r="AC131" s="2">
        <v>52</v>
      </c>
      <c r="AD131" s="2">
        <v>-46</v>
      </c>
      <c r="AE131" s="2">
        <v>2</v>
      </c>
      <c r="AF131" s="2">
        <v>51</v>
      </c>
      <c r="AG131" s="2">
        <v>-49</v>
      </c>
    </row>
    <row r="132" spans="21:33">
      <c r="U132" s="1" t="s">
        <v>164</v>
      </c>
      <c r="V132" s="2">
        <v>3</v>
      </c>
      <c r="W132" s="2">
        <v>63</v>
      </c>
      <c r="X132" s="2">
        <v>-60</v>
      </c>
      <c r="Y132" s="2">
        <v>3</v>
      </c>
      <c r="Z132" s="2">
        <v>56</v>
      </c>
      <c r="AA132" s="2">
        <v>-53</v>
      </c>
      <c r="AB132" s="2">
        <v>8</v>
      </c>
      <c r="AC132" s="2">
        <v>46</v>
      </c>
      <c r="AD132" s="2">
        <v>-38</v>
      </c>
      <c r="AE132" s="2">
        <v>5</v>
      </c>
      <c r="AF132" s="2">
        <v>54</v>
      </c>
      <c r="AG132" s="2">
        <v>-49</v>
      </c>
    </row>
    <row r="133" spans="21:33">
      <c r="U133" s="1" t="s">
        <v>165</v>
      </c>
      <c r="V133" s="2">
        <v>3</v>
      </c>
      <c r="W133" s="2">
        <v>72</v>
      </c>
      <c r="X133" s="2">
        <v>-69</v>
      </c>
      <c r="Y133" s="2">
        <v>4</v>
      </c>
      <c r="Z133" s="2">
        <v>57</v>
      </c>
      <c r="AA133" s="2">
        <v>-53</v>
      </c>
      <c r="AB133" s="2">
        <v>5</v>
      </c>
      <c r="AC133" s="2">
        <v>57</v>
      </c>
      <c r="AD133" s="2">
        <v>-52</v>
      </c>
      <c r="AE133" s="2">
        <v>0</v>
      </c>
      <c r="AF133" s="2">
        <v>77</v>
      </c>
      <c r="AG133" s="2">
        <v>-77</v>
      </c>
    </row>
    <row r="134" spans="21:33">
      <c r="U134" s="1" t="s">
        <v>166</v>
      </c>
      <c r="V134" s="2">
        <v>4</v>
      </c>
      <c r="W134" s="2">
        <v>73</v>
      </c>
      <c r="X134" s="2">
        <v>-69</v>
      </c>
      <c r="Y134" s="2">
        <v>4</v>
      </c>
      <c r="Z134" s="2">
        <v>65</v>
      </c>
      <c r="AA134" s="2">
        <v>-61</v>
      </c>
      <c r="AB134" s="2">
        <v>5</v>
      </c>
      <c r="AC134" s="2">
        <v>53</v>
      </c>
      <c r="AD134" s="2">
        <v>-48</v>
      </c>
      <c r="AE134" s="2">
        <v>0</v>
      </c>
      <c r="AF134" s="2">
        <v>73</v>
      </c>
      <c r="AG134" s="2">
        <v>-73</v>
      </c>
    </row>
    <row r="135" spans="21:33">
      <c r="U135" s="1" t="s">
        <v>167</v>
      </c>
      <c r="V135" s="2">
        <v>4</v>
      </c>
      <c r="W135" s="2">
        <v>76</v>
      </c>
      <c r="X135" s="2">
        <v>-72</v>
      </c>
      <c r="Y135" s="2">
        <v>4</v>
      </c>
      <c r="Z135" s="2">
        <v>69</v>
      </c>
      <c r="AA135" s="2">
        <v>-65</v>
      </c>
      <c r="AB135" s="2">
        <v>7</v>
      </c>
      <c r="AC135" s="2">
        <v>64</v>
      </c>
      <c r="AD135" s="2">
        <v>-57</v>
      </c>
      <c r="AE135" s="2">
        <v>2</v>
      </c>
      <c r="AF135" s="2">
        <v>72</v>
      </c>
      <c r="AG135" s="2">
        <v>-70</v>
      </c>
    </row>
    <row r="136" spans="21:33">
      <c r="U136" s="1" t="s">
        <v>168</v>
      </c>
      <c r="V136" s="2">
        <v>3</v>
      </c>
      <c r="W136" s="2">
        <v>79</v>
      </c>
      <c r="X136" s="2">
        <v>-76</v>
      </c>
      <c r="Y136" s="2">
        <v>6</v>
      </c>
      <c r="Z136" s="2">
        <v>58</v>
      </c>
      <c r="AA136" s="2">
        <v>-52</v>
      </c>
      <c r="AB136" s="2">
        <v>8</v>
      </c>
      <c r="AC136" s="2">
        <v>49</v>
      </c>
      <c r="AD136" s="2">
        <v>-41</v>
      </c>
      <c r="AE136" s="2">
        <v>4</v>
      </c>
      <c r="AF136" s="2">
        <v>57</v>
      </c>
      <c r="AG136" s="2">
        <v>-53</v>
      </c>
    </row>
    <row r="137" spans="21:33">
      <c r="U137" s="1" t="s">
        <v>169</v>
      </c>
      <c r="V137" s="2">
        <v>4</v>
      </c>
      <c r="W137" s="2">
        <v>72</v>
      </c>
      <c r="X137" s="2">
        <v>-68</v>
      </c>
      <c r="Y137" s="2">
        <v>7</v>
      </c>
      <c r="Z137" s="2">
        <v>60</v>
      </c>
      <c r="AA137" s="2">
        <v>-53</v>
      </c>
      <c r="AB137" s="2">
        <v>9</v>
      </c>
      <c r="AC137" s="2">
        <v>53</v>
      </c>
      <c r="AD137" s="2">
        <v>-44</v>
      </c>
      <c r="AE137" s="2">
        <v>9</v>
      </c>
      <c r="AF137" s="2">
        <v>62</v>
      </c>
      <c r="AG137" s="2">
        <v>-53</v>
      </c>
    </row>
    <row r="138" spans="21:33">
      <c r="U138" s="1" t="s">
        <v>170</v>
      </c>
      <c r="V138" s="2">
        <v>4</v>
      </c>
      <c r="W138" s="2">
        <v>72</v>
      </c>
      <c r="X138" s="2">
        <v>-68</v>
      </c>
      <c r="Y138" s="2">
        <v>4</v>
      </c>
      <c r="Z138" s="2">
        <v>64</v>
      </c>
      <c r="AA138" s="2">
        <v>-60</v>
      </c>
      <c r="AB138" s="2">
        <v>9</v>
      </c>
      <c r="AC138" s="2">
        <v>58</v>
      </c>
      <c r="AD138" s="2">
        <v>-49</v>
      </c>
      <c r="AE138" s="2">
        <v>22</v>
      </c>
      <c r="AF138" s="2">
        <v>51</v>
      </c>
      <c r="AG138" s="2">
        <v>-29</v>
      </c>
    </row>
    <row r="139" spans="21:33">
      <c r="U139" s="1" t="s">
        <v>171</v>
      </c>
      <c r="V139" s="2">
        <v>8</v>
      </c>
      <c r="W139" s="2">
        <v>66</v>
      </c>
      <c r="X139" s="2">
        <v>-58</v>
      </c>
      <c r="Y139" s="2">
        <v>12</v>
      </c>
      <c r="Z139" s="2">
        <v>48</v>
      </c>
      <c r="AA139" s="2">
        <v>-36</v>
      </c>
      <c r="AB139" s="2">
        <v>17</v>
      </c>
      <c r="AC139" s="2">
        <v>45</v>
      </c>
      <c r="AD139" s="2">
        <v>-28</v>
      </c>
      <c r="AE139" s="2">
        <v>23</v>
      </c>
      <c r="AF139" s="2">
        <v>77</v>
      </c>
      <c r="AG139" s="2">
        <v>-54</v>
      </c>
    </row>
    <row r="140" spans="21:33">
      <c r="U140" s="1" t="s">
        <v>172</v>
      </c>
      <c r="V140" s="2">
        <v>7</v>
      </c>
      <c r="W140" s="2">
        <v>69</v>
      </c>
      <c r="X140" s="2">
        <v>-62</v>
      </c>
      <c r="Y140" s="2">
        <v>14</v>
      </c>
      <c r="Z140" s="2">
        <v>57</v>
      </c>
      <c r="AA140" s="2">
        <v>-43</v>
      </c>
      <c r="AB140" s="2">
        <v>8</v>
      </c>
      <c r="AC140" s="2">
        <v>57</v>
      </c>
      <c r="AD140" s="2">
        <v>-49</v>
      </c>
      <c r="AE140" s="2">
        <v>21</v>
      </c>
      <c r="AF140" s="2">
        <v>50</v>
      </c>
      <c r="AG140" s="2">
        <v>-29</v>
      </c>
    </row>
    <row r="141" spans="21:33">
      <c r="U141" s="1" t="s">
        <v>173</v>
      </c>
      <c r="V141" s="2">
        <v>6</v>
      </c>
      <c r="W141" s="2">
        <v>70</v>
      </c>
      <c r="X141" s="2">
        <v>-64</v>
      </c>
      <c r="Y141" s="2">
        <v>5</v>
      </c>
      <c r="Z141" s="2">
        <v>58</v>
      </c>
      <c r="AA141" s="2">
        <v>-53</v>
      </c>
      <c r="AB141" s="2">
        <v>7</v>
      </c>
      <c r="AC141" s="2">
        <v>56</v>
      </c>
      <c r="AD141" s="2">
        <v>-49</v>
      </c>
      <c r="AE141" s="2">
        <v>0</v>
      </c>
      <c r="AF141" s="2">
        <v>56</v>
      </c>
      <c r="AG141" s="2">
        <v>-56</v>
      </c>
    </row>
    <row r="142" spans="21:33">
      <c r="U142" s="1" t="s">
        <v>174</v>
      </c>
      <c r="V142" s="2">
        <v>11</v>
      </c>
      <c r="W142" s="2">
        <v>67</v>
      </c>
      <c r="X142" s="2">
        <v>-56</v>
      </c>
      <c r="Y142" s="2">
        <v>10</v>
      </c>
      <c r="Z142" s="2">
        <v>55</v>
      </c>
      <c r="AA142" s="2">
        <v>-45</v>
      </c>
      <c r="AB142" s="2">
        <v>5</v>
      </c>
      <c r="AC142" s="2">
        <v>54</v>
      </c>
      <c r="AD142" s="2">
        <v>-49</v>
      </c>
      <c r="AE142" s="2">
        <v>9</v>
      </c>
      <c r="AF142" s="2">
        <v>49</v>
      </c>
      <c r="AG142" s="2">
        <v>-40</v>
      </c>
    </row>
    <row r="143" spans="21:33">
      <c r="U143" s="1" t="s">
        <v>175</v>
      </c>
      <c r="V143" s="2">
        <v>14</v>
      </c>
      <c r="W143" s="2">
        <v>55</v>
      </c>
      <c r="X143" s="2">
        <v>-41</v>
      </c>
      <c r="Y143" s="2">
        <v>10</v>
      </c>
      <c r="Z143" s="2">
        <v>46</v>
      </c>
      <c r="AA143" s="2">
        <v>-36</v>
      </c>
      <c r="AB143" s="2">
        <v>24</v>
      </c>
      <c r="AC143" s="2">
        <v>43</v>
      </c>
      <c r="AD143" s="2">
        <v>-19</v>
      </c>
      <c r="AE143" s="2">
        <v>7</v>
      </c>
      <c r="AF143" s="2">
        <v>39</v>
      </c>
      <c r="AG143" s="2">
        <v>-32</v>
      </c>
    </row>
    <row r="144" spans="21:33">
      <c r="U144" s="1" t="s">
        <v>176</v>
      </c>
      <c r="V144" s="2">
        <v>13</v>
      </c>
      <c r="W144" s="2">
        <v>53</v>
      </c>
      <c r="X144" s="2">
        <v>-40</v>
      </c>
      <c r="Y144" s="2">
        <v>10</v>
      </c>
      <c r="Z144" s="2">
        <v>50</v>
      </c>
      <c r="AA144" s="2">
        <v>-40</v>
      </c>
      <c r="AB144" s="2">
        <v>20</v>
      </c>
      <c r="AC144" s="2">
        <v>51</v>
      </c>
      <c r="AD144" s="2">
        <v>-31</v>
      </c>
      <c r="AE144" s="2">
        <v>16</v>
      </c>
      <c r="AF144" s="2">
        <v>46</v>
      </c>
      <c r="AG144" s="2">
        <v>-30</v>
      </c>
    </row>
    <row r="145" spans="21:33">
      <c r="U145" s="1" t="s">
        <v>177</v>
      </c>
      <c r="V145" s="2">
        <v>14</v>
      </c>
      <c r="W145" s="2">
        <v>55</v>
      </c>
      <c r="X145" s="2">
        <v>-41</v>
      </c>
      <c r="Y145" s="2">
        <v>14</v>
      </c>
      <c r="Z145" s="2">
        <v>51</v>
      </c>
      <c r="AA145" s="2">
        <v>-36</v>
      </c>
      <c r="AB145" s="2">
        <v>20</v>
      </c>
      <c r="AC145" s="2">
        <v>55</v>
      </c>
      <c r="AD145" s="2">
        <v>-35</v>
      </c>
      <c r="AE145" s="2">
        <v>23</v>
      </c>
      <c r="AF145" s="2">
        <v>51</v>
      </c>
      <c r="AG145" s="2">
        <v>-28</v>
      </c>
    </row>
    <row r="146" spans="21:33">
      <c r="U146" s="1" t="s">
        <v>178</v>
      </c>
      <c r="V146" s="2">
        <v>11</v>
      </c>
      <c r="W146" s="2">
        <v>52</v>
      </c>
      <c r="X146" s="2">
        <v>-41</v>
      </c>
      <c r="Y146" s="2">
        <v>13</v>
      </c>
      <c r="Z146" s="2">
        <v>45</v>
      </c>
      <c r="AA146" s="2">
        <v>-33</v>
      </c>
      <c r="AB146" s="2">
        <v>13</v>
      </c>
      <c r="AC146" s="2">
        <v>50</v>
      </c>
      <c r="AD146" s="2">
        <v>-37</v>
      </c>
      <c r="AE146" s="2">
        <v>24</v>
      </c>
      <c r="AF146" s="2">
        <v>47</v>
      </c>
      <c r="AG146" s="2">
        <v>-23</v>
      </c>
    </row>
    <row r="147" spans="21:33">
      <c r="U147" s="1" t="s">
        <v>179</v>
      </c>
      <c r="V147" s="2">
        <v>18</v>
      </c>
      <c r="W147" s="2">
        <v>47</v>
      </c>
      <c r="X147" s="2">
        <v>-30</v>
      </c>
      <c r="Y147" s="2">
        <v>29</v>
      </c>
      <c r="Z147" s="2">
        <v>47</v>
      </c>
      <c r="AA147" s="2">
        <v>-19</v>
      </c>
      <c r="AB147" s="2">
        <v>32</v>
      </c>
      <c r="AC147" s="2">
        <v>35</v>
      </c>
      <c r="AD147" s="2">
        <v>-3</v>
      </c>
      <c r="AE147" s="2">
        <v>38</v>
      </c>
      <c r="AF147" s="2">
        <v>41</v>
      </c>
      <c r="AG147" s="2">
        <v>-3</v>
      </c>
    </row>
    <row r="148" spans="21:33">
      <c r="U148" s="1" t="s">
        <v>180</v>
      </c>
      <c r="V148" s="2">
        <v>15</v>
      </c>
      <c r="W148" s="2">
        <v>54</v>
      </c>
      <c r="X148" s="2">
        <v>-40</v>
      </c>
      <c r="Y148" s="2">
        <v>29</v>
      </c>
      <c r="Z148" s="2">
        <v>44</v>
      </c>
      <c r="AA148" s="2">
        <v>-15</v>
      </c>
      <c r="AB148" s="2">
        <v>21</v>
      </c>
      <c r="AC148" s="2">
        <v>45</v>
      </c>
      <c r="AD148" s="2">
        <v>-24</v>
      </c>
      <c r="AE148" s="2">
        <v>35</v>
      </c>
      <c r="AF148" s="2">
        <v>42</v>
      </c>
      <c r="AG148" s="2">
        <v>-7</v>
      </c>
    </row>
    <row r="149" spans="21:33">
      <c r="U149" s="1" t="s">
        <v>181</v>
      </c>
      <c r="V149" s="2">
        <v>14</v>
      </c>
      <c r="W149" s="2">
        <v>47</v>
      </c>
      <c r="X149" s="2">
        <v>-33</v>
      </c>
      <c r="Y149" s="2">
        <v>18</v>
      </c>
      <c r="Z149" s="2">
        <v>43</v>
      </c>
      <c r="AA149" s="2">
        <v>-25</v>
      </c>
      <c r="AB149" s="2">
        <v>19</v>
      </c>
      <c r="AC149" s="2">
        <v>55</v>
      </c>
      <c r="AD149" s="2">
        <v>-35</v>
      </c>
      <c r="AE149" s="2">
        <v>18</v>
      </c>
      <c r="AF149" s="2">
        <v>43</v>
      </c>
      <c r="AG149" s="2">
        <v>-25</v>
      </c>
    </row>
    <row r="150" spans="21:33">
      <c r="U150" s="1" t="s">
        <v>182</v>
      </c>
      <c r="V150" s="2">
        <v>18</v>
      </c>
      <c r="W150" s="2">
        <v>44</v>
      </c>
      <c r="X150" s="2">
        <v>-26</v>
      </c>
      <c r="Y150" s="2">
        <v>14</v>
      </c>
      <c r="Z150" s="2">
        <v>47</v>
      </c>
      <c r="AA150" s="2">
        <v>-34</v>
      </c>
      <c r="AB150" s="2">
        <v>17</v>
      </c>
      <c r="AC150" s="2">
        <v>46</v>
      </c>
      <c r="AD150" s="2">
        <v>-29</v>
      </c>
      <c r="AE150" s="2">
        <v>16</v>
      </c>
      <c r="AF150" s="2">
        <v>50</v>
      </c>
      <c r="AG150" s="2">
        <v>-34</v>
      </c>
    </row>
    <row r="151" spans="21:33">
      <c r="U151" s="1" t="s">
        <v>183</v>
      </c>
      <c r="V151" s="2">
        <v>14</v>
      </c>
      <c r="W151" s="2">
        <v>48</v>
      </c>
      <c r="X151" s="2">
        <v>-34</v>
      </c>
      <c r="Y151" s="2">
        <v>31</v>
      </c>
      <c r="Z151" s="2">
        <v>39</v>
      </c>
      <c r="AA151" s="2">
        <v>-8</v>
      </c>
      <c r="AB151" s="2">
        <v>14</v>
      </c>
      <c r="AC151" s="2">
        <v>50</v>
      </c>
      <c r="AD151" s="2">
        <v>-35</v>
      </c>
      <c r="AE151" s="2">
        <v>26</v>
      </c>
      <c r="AF151" s="2">
        <v>44</v>
      </c>
      <c r="AG151" s="2">
        <v>-17</v>
      </c>
    </row>
    <row r="152" spans="21:33">
      <c r="U152" s="1" t="s">
        <v>184</v>
      </c>
      <c r="V152" s="2">
        <v>15</v>
      </c>
      <c r="W152" s="2">
        <v>44</v>
      </c>
      <c r="X152" s="2">
        <v>-29</v>
      </c>
      <c r="Y152" s="2">
        <v>21</v>
      </c>
      <c r="Z152" s="2">
        <v>48</v>
      </c>
      <c r="AA152" s="2">
        <v>-27</v>
      </c>
      <c r="AB152" s="2">
        <v>23</v>
      </c>
      <c r="AC152" s="2">
        <v>52</v>
      </c>
      <c r="AD152" s="2">
        <v>-29</v>
      </c>
      <c r="AE152" s="2">
        <v>26</v>
      </c>
      <c r="AF152" s="2">
        <v>31</v>
      </c>
      <c r="AG152" s="2">
        <v>-5</v>
      </c>
    </row>
    <row r="153" spans="21:33">
      <c r="U153" s="1" t="s">
        <v>185</v>
      </c>
      <c r="V153" s="2">
        <v>19</v>
      </c>
      <c r="W153" s="2">
        <v>45</v>
      </c>
      <c r="X153" s="2">
        <v>-25</v>
      </c>
      <c r="Y153" s="2">
        <v>10</v>
      </c>
      <c r="Z153" s="2">
        <v>48</v>
      </c>
      <c r="AA153" s="2">
        <v>-38</v>
      </c>
      <c r="AB153" s="2">
        <v>13</v>
      </c>
      <c r="AC153" s="2">
        <v>61</v>
      </c>
      <c r="AD153" s="2">
        <v>-48</v>
      </c>
      <c r="AE153" s="2">
        <v>26</v>
      </c>
      <c r="AF153" s="2">
        <v>34</v>
      </c>
      <c r="AG153" s="2">
        <v>-8</v>
      </c>
    </row>
    <row r="154" spans="21:33">
      <c r="U154" s="1" t="s">
        <v>186</v>
      </c>
      <c r="V154" s="2">
        <v>20</v>
      </c>
      <c r="W154" s="2">
        <v>45</v>
      </c>
      <c r="X154" s="2">
        <v>-24</v>
      </c>
      <c r="Y154" s="2">
        <v>25</v>
      </c>
      <c r="Z154" s="2">
        <v>43</v>
      </c>
      <c r="AA154" s="2">
        <v>-19</v>
      </c>
      <c r="AB154" s="2">
        <v>20</v>
      </c>
      <c r="AC154" s="2">
        <v>53</v>
      </c>
      <c r="AD154" s="2">
        <v>-33</v>
      </c>
      <c r="AE154" s="2">
        <v>32</v>
      </c>
      <c r="AF154" s="2">
        <v>32</v>
      </c>
      <c r="AG154" s="2">
        <v>0</v>
      </c>
    </row>
    <row r="155" spans="21:33">
      <c r="U155" s="1" t="s">
        <v>187</v>
      </c>
      <c r="V155" s="2">
        <v>31</v>
      </c>
      <c r="W155" s="2">
        <v>31</v>
      </c>
      <c r="X155" s="2">
        <v>0</v>
      </c>
      <c r="Y155" s="2">
        <v>30</v>
      </c>
      <c r="Z155" s="2">
        <v>31</v>
      </c>
      <c r="AA155" s="2">
        <v>-2</v>
      </c>
      <c r="AB155" s="2">
        <v>26</v>
      </c>
      <c r="AC155" s="2">
        <v>40</v>
      </c>
      <c r="AD155" s="2">
        <v>-14</v>
      </c>
      <c r="AE155" s="2">
        <v>38</v>
      </c>
      <c r="AF155" s="2">
        <v>21</v>
      </c>
      <c r="AG155" s="2">
        <v>18</v>
      </c>
    </row>
    <row r="156" spans="21:33">
      <c r="U156" s="1" t="s">
        <v>188</v>
      </c>
      <c r="V156" s="2">
        <v>34</v>
      </c>
      <c r="W156" s="2">
        <v>26</v>
      </c>
      <c r="X156" s="2">
        <v>7</v>
      </c>
      <c r="Y156" s="2">
        <v>34</v>
      </c>
      <c r="Z156" s="2">
        <v>33</v>
      </c>
      <c r="AA156" s="2">
        <v>0</v>
      </c>
      <c r="AB156" s="2">
        <v>42</v>
      </c>
      <c r="AC156" s="2">
        <v>28</v>
      </c>
      <c r="AD156" s="2">
        <v>14</v>
      </c>
      <c r="AE156" s="2">
        <v>57</v>
      </c>
      <c r="AF156" s="2">
        <v>15</v>
      </c>
      <c r="AG156" s="2">
        <v>41</v>
      </c>
    </row>
    <row r="157" spans="21:33">
      <c r="U157" s="1" t="s">
        <v>189</v>
      </c>
      <c r="V157" s="2">
        <v>35</v>
      </c>
      <c r="W157" s="2">
        <v>29</v>
      </c>
      <c r="X157" s="2">
        <v>6</v>
      </c>
      <c r="Y157" s="2">
        <v>30</v>
      </c>
      <c r="Z157" s="2">
        <v>43</v>
      </c>
      <c r="AA157" s="2">
        <v>-13</v>
      </c>
      <c r="AB157" s="2">
        <v>29</v>
      </c>
      <c r="AC157" s="2">
        <v>40</v>
      </c>
      <c r="AD157" s="2">
        <v>-11</v>
      </c>
      <c r="AE157" s="2">
        <v>60</v>
      </c>
      <c r="AF157" s="2">
        <v>11</v>
      </c>
      <c r="AG157" s="2">
        <v>48</v>
      </c>
    </row>
    <row r="158" spans="21:33">
      <c r="U158" s="1" t="s">
        <v>190</v>
      </c>
      <c r="V158" s="2">
        <v>33</v>
      </c>
      <c r="W158" s="2">
        <v>29</v>
      </c>
      <c r="X158" s="2">
        <v>4</v>
      </c>
      <c r="Y158" s="2">
        <v>23</v>
      </c>
      <c r="Z158" s="2">
        <v>45</v>
      </c>
      <c r="AA158" s="2">
        <v>-22</v>
      </c>
      <c r="AB158" s="2">
        <v>18</v>
      </c>
      <c r="AC158" s="2">
        <v>52</v>
      </c>
      <c r="AD158" s="2">
        <v>-34</v>
      </c>
      <c r="AE158" s="2">
        <v>42</v>
      </c>
      <c r="AF158" s="2">
        <v>18</v>
      </c>
      <c r="AG158" s="2">
        <v>25</v>
      </c>
    </row>
    <row r="159" spans="21:33">
      <c r="U159" s="1" t="s">
        <v>191</v>
      </c>
      <c r="V159" s="2">
        <v>25</v>
      </c>
      <c r="W159" s="2">
        <v>28</v>
      </c>
      <c r="X159" s="2">
        <v>-3</v>
      </c>
      <c r="Y159" s="2">
        <v>31</v>
      </c>
      <c r="Z159" s="2">
        <v>36</v>
      </c>
      <c r="AA159" s="2">
        <v>-5</v>
      </c>
      <c r="AB159" s="2">
        <v>15</v>
      </c>
      <c r="AC159" s="2">
        <v>49</v>
      </c>
      <c r="AD159" s="2">
        <v>-33</v>
      </c>
      <c r="AE159" s="2">
        <v>43</v>
      </c>
      <c r="AF159" s="2">
        <v>20</v>
      </c>
      <c r="AG159" s="2">
        <v>23</v>
      </c>
    </row>
    <row r="160" spans="21:33">
      <c r="U160" s="1" t="s">
        <v>192</v>
      </c>
      <c r="V160" s="2">
        <v>24</v>
      </c>
      <c r="W160" s="2">
        <v>28</v>
      </c>
      <c r="X160" s="2">
        <v>-3</v>
      </c>
      <c r="Y160" s="2">
        <v>26</v>
      </c>
      <c r="Z160" s="2">
        <v>41</v>
      </c>
      <c r="AA160" s="2">
        <v>-16</v>
      </c>
      <c r="AB160" s="2">
        <v>23</v>
      </c>
      <c r="AC160" s="2">
        <v>41</v>
      </c>
      <c r="AD160" s="2">
        <v>-18</v>
      </c>
      <c r="AE160" s="2">
        <v>37</v>
      </c>
      <c r="AF160" s="2">
        <v>28</v>
      </c>
      <c r="AG160" s="2">
        <v>9</v>
      </c>
    </row>
    <row r="161" spans="21:33">
      <c r="U161" s="1" t="s">
        <v>193</v>
      </c>
      <c r="V161" s="2">
        <v>27</v>
      </c>
      <c r="W161" s="2">
        <v>29</v>
      </c>
      <c r="X161" s="2">
        <v>-2</v>
      </c>
      <c r="Y161" s="2">
        <v>19</v>
      </c>
      <c r="Z161" s="2">
        <v>43</v>
      </c>
      <c r="AA161" s="2">
        <v>-24</v>
      </c>
      <c r="AB161" s="2">
        <v>17</v>
      </c>
      <c r="AC161" s="2">
        <v>42</v>
      </c>
      <c r="AD161" s="2">
        <v>-25</v>
      </c>
      <c r="AE161" s="2">
        <v>36</v>
      </c>
      <c r="AF161" s="2">
        <v>18</v>
      </c>
      <c r="AG161" s="2">
        <v>18</v>
      </c>
    </row>
    <row r="162" spans="21:33">
      <c r="U162" s="1" t="s">
        <v>194</v>
      </c>
      <c r="V162" s="2">
        <v>29</v>
      </c>
      <c r="W162" s="2">
        <v>27</v>
      </c>
      <c r="X162" s="2">
        <v>2</v>
      </c>
      <c r="Y162" s="2">
        <v>30</v>
      </c>
      <c r="Z162" s="2">
        <v>42</v>
      </c>
      <c r="AA162" s="2">
        <v>-12</v>
      </c>
      <c r="AB162" s="2">
        <v>19</v>
      </c>
      <c r="AC162" s="2">
        <v>39</v>
      </c>
      <c r="AD162" s="2">
        <v>-20</v>
      </c>
      <c r="AE162" s="2">
        <v>51</v>
      </c>
      <c r="AF162" s="2">
        <v>18</v>
      </c>
      <c r="AG162" s="2">
        <v>33</v>
      </c>
    </row>
    <row r="163" spans="21:33">
      <c r="U163" s="1" t="s">
        <v>195</v>
      </c>
      <c r="V163" s="2">
        <v>40</v>
      </c>
      <c r="W163" s="2">
        <v>22</v>
      </c>
      <c r="X163" s="2">
        <v>18</v>
      </c>
      <c r="Y163" s="2">
        <v>35</v>
      </c>
      <c r="Z163" s="2">
        <v>33</v>
      </c>
      <c r="AA163" s="2">
        <v>2</v>
      </c>
      <c r="AB163" s="2">
        <v>32</v>
      </c>
      <c r="AC163" s="2">
        <v>41</v>
      </c>
      <c r="AD163" s="2">
        <v>-9</v>
      </c>
      <c r="AE163" s="2">
        <v>61</v>
      </c>
      <c r="AF163" s="2">
        <v>14</v>
      </c>
      <c r="AG163" s="2">
        <v>46</v>
      </c>
    </row>
  </sheetData>
  <pageMargins left="0.7" right="0.7" top="0.75" bottom="0.75" header="0.3" footer="0.3"/>
  <pageSetup paperSize="9"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163"/>
  <sheetViews>
    <sheetView workbookViewId="0"/>
  </sheetViews>
  <sheetFormatPr defaultColWidth="10.85546875" defaultRowHeight="14.45"/>
  <cols>
    <col min="22" max="24" width="29.140625" customWidth="1"/>
  </cols>
  <sheetData>
    <row r="1" spans="21:24">
      <c r="U1" s="1" t="s">
        <v>30</v>
      </c>
      <c r="V1" s="1" t="s">
        <v>373</v>
      </c>
      <c r="W1" s="1" t="s">
        <v>374</v>
      </c>
      <c r="X1" s="1" t="s">
        <v>375</v>
      </c>
    </row>
    <row r="2" spans="21:24">
      <c r="U2" s="1" t="s">
        <v>34</v>
      </c>
      <c r="V2" s="2">
        <v>72</v>
      </c>
      <c r="W2" s="2">
        <v>28</v>
      </c>
      <c r="X2" s="2">
        <v>44</v>
      </c>
    </row>
    <row r="3" spans="21:24">
      <c r="U3" s="1" t="s">
        <v>35</v>
      </c>
      <c r="V3" s="2">
        <v>75</v>
      </c>
      <c r="W3" s="2">
        <v>24</v>
      </c>
      <c r="X3" s="2">
        <v>51</v>
      </c>
    </row>
    <row r="4" spans="21:24">
      <c r="U4" s="1" t="s">
        <v>36</v>
      </c>
      <c r="V4" s="2">
        <v>74</v>
      </c>
      <c r="W4" s="2">
        <v>27</v>
      </c>
      <c r="X4" s="2">
        <v>47</v>
      </c>
    </row>
    <row r="5" spans="21:24">
      <c r="U5" s="1" t="s">
        <v>37</v>
      </c>
      <c r="V5" s="2">
        <v>75</v>
      </c>
      <c r="W5" s="2">
        <v>24</v>
      </c>
      <c r="X5" s="2">
        <v>51</v>
      </c>
    </row>
    <row r="6" spans="21:24">
      <c r="U6" s="1" t="s">
        <v>38</v>
      </c>
      <c r="V6" s="2">
        <v>76</v>
      </c>
      <c r="W6" s="2">
        <v>23</v>
      </c>
      <c r="X6" s="2">
        <v>53</v>
      </c>
    </row>
    <row r="7" spans="21:24">
      <c r="U7" s="1" t="s">
        <v>39</v>
      </c>
      <c r="V7" s="2">
        <v>74</v>
      </c>
      <c r="W7" s="2">
        <v>25</v>
      </c>
      <c r="X7" s="2">
        <v>49</v>
      </c>
    </row>
    <row r="8" spans="21:24">
      <c r="U8" s="1" t="s">
        <v>40</v>
      </c>
      <c r="V8" s="2">
        <v>75</v>
      </c>
      <c r="W8" s="2">
        <v>25</v>
      </c>
      <c r="X8" s="2">
        <v>50</v>
      </c>
    </row>
    <row r="9" spans="21:24">
      <c r="U9" s="1" t="s">
        <v>41</v>
      </c>
      <c r="V9" s="2">
        <v>75</v>
      </c>
      <c r="W9" s="2">
        <v>25</v>
      </c>
      <c r="X9" s="2">
        <v>50</v>
      </c>
    </row>
    <row r="10" spans="21:24">
      <c r="U10" s="1" t="s">
        <v>42</v>
      </c>
      <c r="V10" s="2">
        <v>73</v>
      </c>
      <c r="W10" s="2">
        <v>27</v>
      </c>
      <c r="X10" s="2">
        <v>46</v>
      </c>
    </row>
    <row r="11" spans="21:24">
      <c r="U11" s="1" t="s">
        <v>43</v>
      </c>
      <c r="V11" s="2">
        <v>74</v>
      </c>
      <c r="W11" s="2">
        <v>25</v>
      </c>
      <c r="X11" s="2">
        <v>49</v>
      </c>
    </row>
    <row r="12" spans="21:24">
      <c r="U12" s="1" t="s">
        <v>44</v>
      </c>
      <c r="V12" s="2">
        <v>77</v>
      </c>
      <c r="W12" s="2">
        <v>22</v>
      </c>
      <c r="X12" s="2">
        <v>55</v>
      </c>
    </row>
    <row r="13" spans="21:24">
      <c r="U13" s="1" t="s">
        <v>45</v>
      </c>
      <c r="V13" s="2">
        <v>76</v>
      </c>
      <c r="W13" s="2">
        <v>24</v>
      </c>
      <c r="X13" s="2">
        <v>52</v>
      </c>
    </row>
    <row r="14" spans="21:24">
      <c r="U14" s="1" t="s">
        <v>46</v>
      </c>
      <c r="V14" s="2">
        <v>72</v>
      </c>
      <c r="W14" s="2">
        <v>27</v>
      </c>
      <c r="X14" s="2">
        <v>45</v>
      </c>
    </row>
    <row r="15" spans="21:24">
      <c r="U15" s="1" t="s">
        <v>47</v>
      </c>
      <c r="V15" s="2">
        <v>75</v>
      </c>
      <c r="W15" s="2">
        <v>24</v>
      </c>
      <c r="X15" s="2">
        <v>51</v>
      </c>
    </row>
    <row r="16" spans="21:24">
      <c r="U16" s="1" t="s">
        <v>48</v>
      </c>
      <c r="V16" s="2">
        <v>79</v>
      </c>
      <c r="W16" s="2">
        <v>21</v>
      </c>
      <c r="X16" s="2">
        <v>58</v>
      </c>
    </row>
    <row r="17" spans="1:24">
      <c r="U17" s="1" t="s">
        <v>49</v>
      </c>
      <c r="V17" s="2">
        <v>74</v>
      </c>
      <c r="W17" s="2">
        <v>24</v>
      </c>
      <c r="X17" s="2">
        <v>50</v>
      </c>
    </row>
    <row r="18" spans="1:24">
      <c r="U18" s="1" t="s">
        <v>50</v>
      </c>
      <c r="V18" s="2">
        <v>74</v>
      </c>
      <c r="W18" s="2">
        <v>24</v>
      </c>
      <c r="X18" s="2">
        <v>50</v>
      </c>
    </row>
    <row r="19" spans="1:24">
      <c r="U19" s="1" t="s">
        <v>51</v>
      </c>
      <c r="V19" s="2">
        <v>74</v>
      </c>
      <c r="W19" s="2">
        <v>26</v>
      </c>
      <c r="X19" s="2">
        <v>48</v>
      </c>
    </row>
    <row r="20" spans="1:24">
      <c r="U20" s="1" t="s">
        <v>52</v>
      </c>
      <c r="V20" s="2">
        <v>78</v>
      </c>
      <c r="W20" s="2">
        <v>22</v>
      </c>
      <c r="X20" s="2">
        <v>56</v>
      </c>
    </row>
    <row r="21" spans="1:24">
      <c r="U21" s="1" t="s">
        <v>53</v>
      </c>
      <c r="V21" s="2">
        <v>78</v>
      </c>
      <c r="W21" s="2">
        <v>21</v>
      </c>
      <c r="X21" s="2">
        <v>57</v>
      </c>
    </row>
    <row r="22" spans="1:24">
      <c r="U22" s="1" t="s">
        <v>54</v>
      </c>
      <c r="V22" s="2">
        <v>77</v>
      </c>
      <c r="W22" s="2">
        <v>22</v>
      </c>
      <c r="X22" s="2">
        <v>55</v>
      </c>
    </row>
    <row r="23" spans="1:24">
      <c r="U23" s="1" t="s">
        <v>55</v>
      </c>
      <c r="V23" s="2">
        <v>80</v>
      </c>
      <c r="W23" s="2">
        <v>20</v>
      </c>
      <c r="X23" s="2">
        <v>60</v>
      </c>
    </row>
    <row r="24" spans="1:24">
      <c r="A24" s="3" t="str">
        <f>HYPERLINK("#'ToC'!B8", "Table of Contents")</f>
        <v>Table of Contents</v>
      </c>
      <c r="U24" s="1" t="s">
        <v>56</v>
      </c>
      <c r="V24" s="2">
        <v>80</v>
      </c>
      <c r="W24" s="2">
        <v>19</v>
      </c>
      <c r="X24" s="2">
        <v>61</v>
      </c>
    </row>
    <row r="25" spans="1:24">
      <c r="U25" s="1" t="s">
        <v>57</v>
      </c>
      <c r="V25" s="2">
        <v>76</v>
      </c>
      <c r="W25" s="2">
        <v>21</v>
      </c>
      <c r="X25" s="2">
        <v>55</v>
      </c>
    </row>
    <row r="26" spans="1:24">
      <c r="U26" s="1" t="s">
        <v>58</v>
      </c>
      <c r="V26" s="2">
        <v>79</v>
      </c>
      <c r="W26" s="2">
        <v>20</v>
      </c>
      <c r="X26" s="2">
        <v>59</v>
      </c>
    </row>
    <row r="27" spans="1:24">
      <c r="U27" s="1" t="s">
        <v>59</v>
      </c>
      <c r="V27" s="2">
        <v>80</v>
      </c>
      <c r="W27" s="2">
        <v>20</v>
      </c>
      <c r="X27" s="2">
        <v>60</v>
      </c>
    </row>
    <row r="28" spans="1:24">
      <c r="U28" s="1" t="s">
        <v>60</v>
      </c>
      <c r="V28" s="2">
        <v>78</v>
      </c>
      <c r="W28" s="2">
        <v>20</v>
      </c>
      <c r="X28" s="2">
        <v>58</v>
      </c>
    </row>
    <row r="29" spans="1:24">
      <c r="U29" s="1" t="s">
        <v>61</v>
      </c>
      <c r="V29" s="2">
        <v>82</v>
      </c>
      <c r="W29" s="2">
        <v>18</v>
      </c>
      <c r="X29" s="2">
        <v>64</v>
      </c>
    </row>
    <row r="30" spans="1:24">
      <c r="U30" s="1" t="s">
        <v>62</v>
      </c>
      <c r="V30" s="2">
        <v>73</v>
      </c>
      <c r="W30" s="2">
        <v>26</v>
      </c>
      <c r="X30" s="2">
        <v>47</v>
      </c>
    </row>
    <row r="31" spans="1:24">
      <c r="U31" s="1" t="s">
        <v>63</v>
      </c>
      <c r="V31" s="2">
        <v>82</v>
      </c>
      <c r="W31" s="2">
        <v>17</v>
      </c>
      <c r="X31" s="2">
        <v>65</v>
      </c>
    </row>
    <row r="32" spans="1:24">
      <c r="U32" s="1" t="s">
        <v>64</v>
      </c>
      <c r="V32" s="2">
        <v>81</v>
      </c>
      <c r="W32" s="2">
        <v>18</v>
      </c>
      <c r="X32" s="2">
        <v>63</v>
      </c>
    </row>
    <row r="33" spans="21:24">
      <c r="U33" s="1" t="s">
        <v>65</v>
      </c>
      <c r="V33" s="2">
        <v>76</v>
      </c>
      <c r="W33" s="2">
        <v>24</v>
      </c>
      <c r="X33" s="2">
        <v>52</v>
      </c>
    </row>
    <row r="34" spans="21:24">
      <c r="U34" s="1" t="s">
        <v>66</v>
      </c>
      <c r="V34" s="2">
        <v>79</v>
      </c>
      <c r="W34" s="2">
        <v>21</v>
      </c>
      <c r="X34" s="2">
        <v>58</v>
      </c>
    </row>
    <row r="35" spans="21:24">
      <c r="U35" s="1" t="s">
        <v>67</v>
      </c>
      <c r="V35" s="2">
        <v>73</v>
      </c>
      <c r="W35" s="2">
        <v>27</v>
      </c>
      <c r="X35" s="2">
        <v>46</v>
      </c>
    </row>
    <row r="36" spans="21:24">
      <c r="U36" s="1" t="s">
        <v>68</v>
      </c>
      <c r="V36" s="2">
        <v>81</v>
      </c>
      <c r="W36" s="2">
        <v>19</v>
      </c>
      <c r="X36" s="2">
        <v>62</v>
      </c>
    </row>
    <row r="37" spans="21:24">
      <c r="U37" s="1" t="s">
        <v>69</v>
      </c>
      <c r="V37" s="2">
        <v>77</v>
      </c>
      <c r="W37" s="2">
        <v>23</v>
      </c>
      <c r="X37" s="2">
        <v>54</v>
      </c>
    </row>
    <row r="38" spans="21:24">
      <c r="U38" s="1" t="s">
        <v>70</v>
      </c>
      <c r="V38" s="2">
        <v>81</v>
      </c>
      <c r="W38" s="2">
        <v>19</v>
      </c>
      <c r="X38" s="2">
        <v>62</v>
      </c>
    </row>
    <row r="39" spans="21:24">
      <c r="U39" s="1" t="s">
        <v>71</v>
      </c>
      <c r="V39" s="2">
        <v>84</v>
      </c>
      <c r="W39" s="2">
        <v>16</v>
      </c>
      <c r="X39" s="2">
        <v>68</v>
      </c>
    </row>
    <row r="40" spans="21:24">
      <c r="U40" s="1" t="s">
        <v>72</v>
      </c>
      <c r="V40" s="2">
        <v>83</v>
      </c>
      <c r="W40" s="2">
        <v>17</v>
      </c>
      <c r="X40" s="2">
        <v>66</v>
      </c>
    </row>
    <row r="41" spans="21:24">
      <c r="U41" s="1" t="s">
        <v>73</v>
      </c>
      <c r="V41" s="2">
        <v>84</v>
      </c>
      <c r="W41" s="2">
        <v>15</v>
      </c>
      <c r="X41" s="2">
        <v>69</v>
      </c>
    </row>
    <row r="42" spans="21:24">
      <c r="U42" s="1" t="s">
        <v>74</v>
      </c>
      <c r="V42" s="2">
        <v>80</v>
      </c>
      <c r="W42" s="2">
        <v>19</v>
      </c>
      <c r="X42" s="2">
        <v>61</v>
      </c>
    </row>
    <row r="43" spans="21:24">
      <c r="U43" s="1" t="s">
        <v>75</v>
      </c>
      <c r="V43" s="2">
        <v>78</v>
      </c>
      <c r="W43" s="2">
        <v>21</v>
      </c>
      <c r="X43" s="2">
        <v>57</v>
      </c>
    </row>
    <row r="44" spans="21:24">
      <c r="U44" s="1" t="s">
        <v>76</v>
      </c>
      <c r="V44" s="2">
        <v>80</v>
      </c>
      <c r="W44" s="2">
        <v>19</v>
      </c>
      <c r="X44" s="2">
        <v>61</v>
      </c>
    </row>
    <row r="45" spans="21:24">
      <c r="U45" s="1" t="s">
        <v>77</v>
      </c>
      <c r="V45" s="2">
        <v>85</v>
      </c>
      <c r="W45" s="2">
        <v>14</v>
      </c>
      <c r="X45" s="2">
        <v>71</v>
      </c>
    </row>
    <row r="46" spans="21:24">
      <c r="U46" s="1" t="s">
        <v>78</v>
      </c>
      <c r="V46" s="2">
        <v>81</v>
      </c>
      <c r="W46" s="2">
        <v>19</v>
      </c>
      <c r="X46" s="2">
        <v>62</v>
      </c>
    </row>
    <row r="47" spans="21:24">
      <c r="U47" s="1" t="s">
        <v>79</v>
      </c>
      <c r="V47" s="2">
        <v>85</v>
      </c>
      <c r="W47" s="2">
        <v>13</v>
      </c>
      <c r="X47" s="2">
        <v>72</v>
      </c>
    </row>
    <row r="48" spans="21:24">
      <c r="U48" s="1" t="s">
        <v>80</v>
      </c>
      <c r="V48" s="2">
        <v>80</v>
      </c>
      <c r="W48" s="2">
        <v>20</v>
      </c>
      <c r="X48" s="2">
        <v>60</v>
      </c>
    </row>
    <row r="49" spans="21:24">
      <c r="U49" s="1" t="s">
        <v>81</v>
      </c>
      <c r="V49" s="2">
        <v>84</v>
      </c>
      <c r="W49" s="2">
        <v>15</v>
      </c>
      <c r="X49" s="2">
        <v>69</v>
      </c>
    </row>
    <row r="50" spans="21:24">
      <c r="U50" s="1" t="s">
        <v>82</v>
      </c>
      <c r="V50" s="2">
        <v>84</v>
      </c>
      <c r="W50" s="2">
        <v>16</v>
      </c>
      <c r="X50" s="2">
        <v>68</v>
      </c>
    </row>
    <row r="51" spans="21:24">
      <c r="U51" s="1" t="s">
        <v>83</v>
      </c>
      <c r="V51" s="2">
        <v>85</v>
      </c>
      <c r="W51" s="2">
        <v>14</v>
      </c>
      <c r="X51" s="2">
        <v>71</v>
      </c>
    </row>
    <row r="52" spans="21:24">
      <c r="U52" s="1" t="s">
        <v>84</v>
      </c>
      <c r="V52" s="2">
        <v>82</v>
      </c>
      <c r="W52" s="2">
        <v>19</v>
      </c>
      <c r="X52" s="2">
        <v>63</v>
      </c>
    </row>
    <row r="53" spans="21:24">
      <c r="U53" s="1" t="s">
        <v>85</v>
      </c>
      <c r="V53" s="2">
        <v>85</v>
      </c>
      <c r="W53" s="2">
        <v>16</v>
      </c>
      <c r="X53" s="2">
        <v>69</v>
      </c>
    </row>
    <row r="54" spans="21:24">
      <c r="U54" s="1" t="s">
        <v>86</v>
      </c>
      <c r="V54" s="2">
        <v>82</v>
      </c>
      <c r="W54" s="2">
        <v>18</v>
      </c>
      <c r="X54" s="2">
        <v>64</v>
      </c>
    </row>
    <row r="55" spans="21:24">
      <c r="U55" s="1" t="s">
        <v>87</v>
      </c>
      <c r="V55" s="2">
        <v>83</v>
      </c>
      <c r="W55" s="2">
        <v>16</v>
      </c>
      <c r="X55" s="2">
        <v>67</v>
      </c>
    </row>
    <row r="56" spans="21:24">
      <c r="U56" s="1" t="s">
        <v>88</v>
      </c>
      <c r="V56" s="2">
        <v>84</v>
      </c>
      <c r="W56" s="2">
        <v>15</v>
      </c>
      <c r="X56" s="2">
        <v>69</v>
      </c>
    </row>
    <row r="57" spans="21:24">
      <c r="U57" s="1" t="s">
        <v>89</v>
      </c>
      <c r="V57" s="2">
        <v>85</v>
      </c>
      <c r="W57" s="2">
        <v>14</v>
      </c>
      <c r="X57" s="2">
        <v>71</v>
      </c>
    </row>
    <row r="58" spans="21:24">
      <c r="U58" s="1" t="s">
        <v>90</v>
      </c>
      <c r="V58" s="2">
        <v>84</v>
      </c>
      <c r="W58" s="2">
        <v>15</v>
      </c>
      <c r="X58" s="2">
        <v>69</v>
      </c>
    </row>
    <row r="59" spans="21:24">
      <c r="U59" s="1" t="s">
        <v>91</v>
      </c>
      <c r="V59" s="2">
        <v>85</v>
      </c>
      <c r="W59" s="2">
        <v>13</v>
      </c>
      <c r="X59" s="2">
        <v>72</v>
      </c>
    </row>
    <row r="60" spans="21:24">
      <c r="U60" s="1" t="s">
        <v>92</v>
      </c>
      <c r="V60" s="2">
        <v>85</v>
      </c>
      <c r="W60" s="2">
        <v>14</v>
      </c>
      <c r="X60" s="2">
        <v>71</v>
      </c>
    </row>
    <row r="61" spans="21:24">
      <c r="U61" s="1" t="s">
        <v>93</v>
      </c>
      <c r="V61" s="2">
        <v>87</v>
      </c>
      <c r="W61" s="2">
        <v>12</v>
      </c>
      <c r="X61" s="2">
        <v>75</v>
      </c>
    </row>
    <row r="62" spans="21:24">
      <c r="U62" s="1" t="s">
        <v>94</v>
      </c>
      <c r="V62" s="2">
        <v>84</v>
      </c>
      <c r="W62" s="2">
        <v>16</v>
      </c>
      <c r="X62" s="2">
        <v>68</v>
      </c>
    </row>
    <row r="63" spans="21:24">
      <c r="U63" s="1" t="s">
        <v>95</v>
      </c>
      <c r="V63" s="2">
        <v>87</v>
      </c>
      <c r="W63" s="2">
        <v>13</v>
      </c>
      <c r="X63" s="2">
        <v>74</v>
      </c>
    </row>
    <row r="64" spans="21:24">
      <c r="U64" s="1" t="s">
        <v>96</v>
      </c>
      <c r="V64" s="2">
        <v>86</v>
      </c>
      <c r="W64" s="2">
        <v>14</v>
      </c>
      <c r="X64" s="2">
        <v>72</v>
      </c>
    </row>
    <row r="65" spans="21:24">
      <c r="U65" s="1" t="s">
        <v>97</v>
      </c>
      <c r="V65" s="2">
        <v>84</v>
      </c>
      <c r="W65" s="2">
        <v>16</v>
      </c>
      <c r="X65" s="2">
        <v>68</v>
      </c>
    </row>
    <row r="66" spans="21:24">
      <c r="U66" s="1" t="s">
        <v>98</v>
      </c>
      <c r="V66" s="2">
        <v>85</v>
      </c>
      <c r="W66" s="2">
        <v>16</v>
      </c>
      <c r="X66" s="2">
        <v>69</v>
      </c>
    </row>
    <row r="67" spans="21:24">
      <c r="U67" s="1" t="s">
        <v>99</v>
      </c>
      <c r="V67" s="2">
        <v>86</v>
      </c>
      <c r="W67" s="2">
        <v>13</v>
      </c>
      <c r="X67" s="2">
        <v>73</v>
      </c>
    </row>
    <row r="68" spans="21:24">
      <c r="U68" s="1" t="s">
        <v>100</v>
      </c>
      <c r="V68" s="2">
        <v>85</v>
      </c>
      <c r="W68" s="2">
        <v>15</v>
      </c>
      <c r="X68" s="2">
        <v>70</v>
      </c>
    </row>
    <row r="69" spans="21:24">
      <c r="U69" s="1" t="s">
        <v>101</v>
      </c>
      <c r="V69" s="2">
        <v>84</v>
      </c>
      <c r="W69" s="2">
        <v>15</v>
      </c>
      <c r="X69" s="2">
        <v>69</v>
      </c>
    </row>
    <row r="70" spans="21:24">
      <c r="U70" s="1" t="s">
        <v>102</v>
      </c>
      <c r="V70" s="2">
        <v>81</v>
      </c>
      <c r="W70" s="2">
        <v>17</v>
      </c>
      <c r="X70" s="2">
        <v>64</v>
      </c>
    </row>
    <row r="71" spans="21:24">
      <c r="U71" s="1" t="s">
        <v>103</v>
      </c>
      <c r="V71" s="2">
        <v>84</v>
      </c>
      <c r="W71" s="2">
        <v>16</v>
      </c>
      <c r="X71" s="2">
        <v>68</v>
      </c>
    </row>
    <row r="72" spans="21:24">
      <c r="U72" s="1" t="s">
        <v>104</v>
      </c>
      <c r="V72" s="2">
        <v>84</v>
      </c>
      <c r="W72" s="2">
        <v>15</v>
      </c>
      <c r="X72" s="2">
        <v>69</v>
      </c>
    </row>
    <row r="73" spans="21:24">
      <c r="U73" s="1" t="s">
        <v>105</v>
      </c>
      <c r="V73" s="2">
        <v>89</v>
      </c>
      <c r="W73" s="2">
        <v>11</v>
      </c>
      <c r="X73" s="2">
        <v>78</v>
      </c>
    </row>
    <row r="74" spans="21:24">
      <c r="U74" s="1" t="s">
        <v>106</v>
      </c>
      <c r="V74" s="2">
        <v>85</v>
      </c>
      <c r="W74" s="2">
        <v>15</v>
      </c>
      <c r="X74" s="2">
        <v>70</v>
      </c>
    </row>
    <row r="75" spans="21:24">
      <c r="U75" s="1" t="s">
        <v>107</v>
      </c>
      <c r="V75" s="2">
        <v>88</v>
      </c>
      <c r="W75" s="2">
        <v>11</v>
      </c>
      <c r="X75" s="2">
        <v>77</v>
      </c>
    </row>
    <row r="76" spans="21:24">
      <c r="U76" s="1" t="s">
        <v>108</v>
      </c>
      <c r="V76" s="2">
        <v>85</v>
      </c>
      <c r="W76" s="2">
        <v>14</v>
      </c>
      <c r="X76" s="2">
        <v>71</v>
      </c>
    </row>
    <row r="77" spans="21:24">
      <c r="U77" s="1" t="s">
        <v>109</v>
      </c>
      <c r="V77" s="2">
        <v>83</v>
      </c>
      <c r="W77" s="2">
        <v>17</v>
      </c>
      <c r="X77" s="2">
        <v>66</v>
      </c>
    </row>
    <row r="78" spans="21:24">
      <c r="U78" s="1" t="s">
        <v>110</v>
      </c>
      <c r="V78" s="2">
        <v>87</v>
      </c>
      <c r="W78" s="2">
        <v>12</v>
      </c>
      <c r="X78" s="2">
        <v>75</v>
      </c>
    </row>
    <row r="79" spans="21:24">
      <c r="U79" s="1" t="s">
        <v>111</v>
      </c>
      <c r="V79" s="2">
        <v>87</v>
      </c>
      <c r="W79" s="2">
        <v>13</v>
      </c>
      <c r="X79" s="2">
        <v>74</v>
      </c>
    </row>
    <row r="80" spans="21:24">
      <c r="U80" s="1" t="s">
        <v>112</v>
      </c>
      <c r="V80" s="2">
        <v>87</v>
      </c>
      <c r="W80" s="2">
        <v>12</v>
      </c>
      <c r="X80" s="2">
        <v>75</v>
      </c>
    </row>
    <row r="81" spans="21:24">
      <c r="U81" s="1" t="s">
        <v>113</v>
      </c>
      <c r="V81" s="2">
        <v>85</v>
      </c>
      <c r="W81" s="2">
        <v>15</v>
      </c>
      <c r="X81" s="2">
        <v>70</v>
      </c>
    </row>
    <row r="82" spans="21:24">
      <c r="U82" s="1" t="s">
        <v>114</v>
      </c>
      <c r="V82" s="2">
        <v>87</v>
      </c>
      <c r="W82" s="2">
        <v>13</v>
      </c>
      <c r="X82" s="2">
        <v>74</v>
      </c>
    </row>
    <row r="83" spans="21:24">
      <c r="U83" s="1" t="s">
        <v>115</v>
      </c>
      <c r="V83" s="2">
        <v>83</v>
      </c>
      <c r="W83" s="2">
        <v>15</v>
      </c>
      <c r="X83" s="2">
        <v>68</v>
      </c>
    </row>
    <row r="84" spans="21:24">
      <c r="U84" s="1" t="s">
        <v>116</v>
      </c>
      <c r="V84" s="2">
        <v>86</v>
      </c>
      <c r="W84" s="2">
        <v>13</v>
      </c>
      <c r="X84" s="2">
        <v>73</v>
      </c>
    </row>
    <row r="85" spans="21:24">
      <c r="U85" s="1" t="s">
        <v>117</v>
      </c>
      <c r="V85" s="2">
        <v>85</v>
      </c>
      <c r="W85" s="2">
        <v>14</v>
      </c>
      <c r="X85" s="2">
        <v>71</v>
      </c>
    </row>
    <row r="86" spans="21:24">
      <c r="U86" s="1" t="s">
        <v>118</v>
      </c>
      <c r="V86" s="2">
        <v>85</v>
      </c>
      <c r="W86" s="2">
        <v>14</v>
      </c>
      <c r="X86" s="2">
        <v>71</v>
      </c>
    </row>
    <row r="87" spans="21:24">
      <c r="U87" s="1" t="s">
        <v>119</v>
      </c>
      <c r="V87" s="2">
        <v>88</v>
      </c>
      <c r="W87" s="2">
        <v>12</v>
      </c>
      <c r="X87" s="2">
        <v>76</v>
      </c>
    </row>
    <row r="88" spans="21:24">
      <c r="U88" s="1" t="s">
        <v>120</v>
      </c>
      <c r="V88" s="2">
        <v>89</v>
      </c>
      <c r="W88" s="2">
        <v>11</v>
      </c>
      <c r="X88" s="2">
        <v>78</v>
      </c>
    </row>
    <row r="89" spans="21:24">
      <c r="U89" s="1" t="s">
        <v>121</v>
      </c>
      <c r="V89" s="2">
        <v>88</v>
      </c>
      <c r="W89" s="2">
        <v>12</v>
      </c>
      <c r="X89" s="2">
        <v>76</v>
      </c>
    </row>
    <row r="90" spans="21:24">
      <c r="U90" s="1" t="s">
        <v>122</v>
      </c>
      <c r="V90" s="2">
        <v>82</v>
      </c>
      <c r="W90" s="2">
        <v>17</v>
      </c>
      <c r="X90" s="2">
        <v>65</v>
      </c>
    </row>
    <row r="91" spans="21:24">
      <c r="U91" s="1" t="s">
        <v>123</v>
      </c>
      <c r="V91" s="2">
        <v>90</v>
      </c>
      <c r="W91" s="2">
        <v>10</v>
      </c>
      <c r="X91" s="2">
        <v>80</v>
      </c>
    </row>
    <row r="92" spans="21:24">
      <c r="U92" s="1" t="s">
        <v>124</v>
      </c>
      <c r="V92" s="2">
        <v>89</v>
      </c>
      <c r="W92" s="2">
        <v>10</v>
      </c>
      <c r="X92" s="2">
        <v>79</v>
      </c>
    </row>
    <row r="93" spans="21:24">
      <c r="U93" s="1" t="s">
        <v>125</v>
      </c>
      <c r="V93" s="2">
        <v>89</v>
      </c>
      <c r="W93" s="2">
        <v>11</v>
      </c>
      <c r="X93" s="2">
        <v>78</v>
      </c>
    </row>
    <row r="94" spans="21:24">
      <c r="U94" s="1" t="s">
        <v>126</v>
      </c>
      <c r="V94" s="2">
        <v>88</v>
      </c>
      <c r="W94" s="2">
        <v>11</v>
      </c>
      <c r="X94" s="2">
        <v>77</v>
      </c>
    </row>
    <row r="95" spans="21:24">
      <c r="U95" s="1" t="s">
        <v>127</v>
      </c>
      <c r="V95" s="2">
        <v>89</v>
      </c>
      <c r="W95" s="2">
        <v>10</v>
      </c>
      <c r="X95" s="2">
        <v>79</v>
      </c>
    </row>
    <row r="96" spans="21:24">
      <c r="U96" s="1" t="s">
        <v>128</v>
      </c>
      <c r="V96" s="2">
        <v>86</v>
      </c>
      <c r="W96" s="2">
        <v>13</v>
      </c>
      <c r="X96" s="2">
        <v>73</v>
      </c>
    </row>
    <row r="97" spans="21:24">
      <c r="U97" s="1" t="s">
        <v>129</v>
      </c>
      <c r="V97" s="2">
        <v>90</v>
      </c>
      <c r="W97" s="2">
        <v>9</v>
      </c>
      <c r="X97" s="2">
        <v>81</v>
      </c>
    </row>
    <row r="98" spans="21:24">
      <c r="U98" s="1" t="s">
        <v>130</v>
      </c>
      <c r="V98" s="2">
        <v>90</v>
      </c>
      <c r="W98" s="2">
        <v>10</v>
      </c>
      <c r="X98" s="2">
        <v>80</v>
      </c>
    </row>
    <row r="99" spans="21:24">
      <c r="U99" s="1" t="s">
        <v>131</v>
      </c>
      <c r="V99" s="2">
        <v>87</v>
      </c>
      <c r="W99" s="2">
        <v>13</v>
      </c>
      <c r="X99" s="2">
        <v>74</v>
      </c>
    </row>
    <row r="100" spans="21:24">
      <c r="U100" s="1" t="s">
        <v>132</v>
      </c>
      <c r="V100" s="2">
        <v>88</v>
      </c>
      <c r="W100" s="2">
        <v>12</v>
      </c>
      <c r="X100" s="2">
        <v>76</v>
      </c>
    </row>
    <row r="101" spans="21:24">
      <c r="U101" s="1" t="s">
        <v>133</v>
      </c>
      <c r="V101" s="2">
        <v>86</v>
      </c>
      <c r="W101" s="2">
        <v>13</v>
      </c>
      <c r="X101" s="2">
        <v>73</v>
      </c>
    </row>
    <row r="102" spans="21:24">
      <c r="U102" s="1" t="s">
        <v>134</v>
      </c>
      <c r="V102" s="2">
        <v>90</v>
      </c>
      <c r="W102" s="2">
        <v>9</v>
      </c>
      <c r="X102" s="2">
        <v>81</v>
      </c>
    </row>
    <row r="103" spans="21:24">
      <c r="U103" s="1" t="s">
        <v>135</v>
      </c>
      <c r="V103" s="2">
        <v>88</v>
      </c>
      <c r="W103" s="2">
        <v>11</v>
      </c>
      <c r="X103" s="2">
        <v>77</v>
      </c>
    </row>
    <row r="104" spans="21:24">
      <c r="U104" s="1" t="s">
        <v>136</v>
      </c>
      <c r="V104" s="2">
        <v>84</v>
      </c>
      <c r="W104" s="2">
        <v>15</v>
      </c>
      <c r="X104" s="2">
        <v>69</v>
      </c>
    </row>
    <row r="105" spans="21:24">
      <c r="U105" s="1" t="s">
        <v>137</v>
      </c>
      <c r="V105" s="2">
        <v>86</v>
      </c>
      <c r="W105" s="2">
        <v>14</v>
      </c>
      <c r="X105" s="2">
        <v>72</v>
      </c>
    </row>
    <row r="106" spans="21:24">
      <c r="U106" s="1" t="s">
        <v>138</v>
      </c>
      <c r="V106" s="2">
        <v>86</v>
      </c>
      <c r="W106" s="2">
        <v>14</v>
      </c>
      <c r="X106" s="2">
        <v>72</v>
      </c>
    </row>
    <row r="107" spans="21:24">
      <c r="U107" s="1" t="s">
        <v>139</v>
      </c>
      <c r="V107" s="2">
        <v>86</v>
      </c>
      <c r="W107" s="2">
        <v>12</v>
      </c>
      <c r="X107" s="2">
        <v>74</v>
      </c>
    </row>
    <row r="108" spans="21:24">
      <c r="U108" s="1" t="s">
        <v>140</v>
      </c>
      <c r="V108" s="2">
        <v>86</v>
      </c>
      <c r="W108" s="2">
        <v>14</v>
      </c>
      <c r="X108" s="2">
        <v>72</v>
      </c>
    </row>
    <row r="109" spans="21:24">
      <c r="U109" s="1" t="s">
        <v>141</v>
      </c>
      <c r="V109" s="2">
        <v>85</v>
      </c>
      <c r="W109" s="2">
        <v>13</v>
      </c>
      <c r="X109" s="2">
        <v>72</v>
      </c>
    </row>
    <row r="110" spans="21:24">
      <c r="U110" s="1" t="s">
        <v>142</v>
      </c>
      <c r="V110" s="2">
        <v>77</v>
      </c>
      <c r="W110" s="2">
        <v>23</v>
      </c>
      <c r="X110" s="2">
        <v>54</v>
      </c>
    </row>
    <row r="111" spans="21:24">
      <c r="U111" s="1" t="s">
        <v>143</v>
      </c>
      <c r="V111" s="2">
        <v>76</v>
      </c>
      <c r="W111" s="2">
        <v>23</v>
      </c>
      <c r="X111" s="2">
        <v>53</v>
      </c>
    </row>
    <row r="112" spans="21:24">
      <c r="U112" s="1" t="s">
        <v>144</v>
      </c>
      <c r="V112" s="2">
        <v>75</v>
      </c>
      <c r="W112" s="2">
        <v>24</v>
      </c>
      <c r="X112" s="2">
        <v>51</v>
      </c>
    </row>
    <row r="113" spans="21:24">
      <c r="U113" s="1" t="s">
        <v>145</v>
      </c>
      <c r="V113" s="2">
        <v>74</v>
      </c>
      <c r="W113" s="2">
        <v>26</v>
      </c>
      <c r="X113" s="2">
        <v>48</v>
      </c>
    </row>
    <row r="114" spans="21:24">
      <c r="U114" s="1" t="s">
        <v>146</v>
      </c>
      <c r="V114" s="2">
        <v>76</v>
      </c>
      <c r="W114" s="2">
        <v>23</v>
      </c>
      <c r="X114" s="2">
        <v>53</v>
      </c>
    </row>
    <row r="115" spans="21:24">
      <c r="U115" s="1" t="s">
        <v>147</v>
      </c>
      <c r="V115" s="2">
        <v>78</v>
      </c>
      <c r="W115" s="2">
        <v>22</v>
      </c>
      <c r="X115" s="2">
        <v>56</v>
      </c>
    </row>
    <row r="116" spans="21:24">
      <c r="U116" s="1" t="s">
        <v>148</v>
      </c>
      <c r="V116" s="2">
        <v>83</v>
      </c>
      <c r="W116" s="2">
        <v>16</v>
      </c>
      <c r="X116" s="2">
        <v>67</v>
      </c>
    </row>
    <row r="117" spans="21:24">
      <c r="U117" s="1" t="s">
        <v>149</v>
      </c>
      <c r="V117" s="2">
        <v>79</v>
      </c>
      <c r="W117" s="2">
        <v>21</v>
      </c>
      <c r="X117" s="2">
        <v>58</v>
      </c>
    </row>
    <row r="118" spans="21:24">
      <c r="U118" s="1" t="s">
        <v>150</v>
      </c>
      <c r="V118" s="2">
        <v>76</v>
      </c>
      <c r="W118" s="2">
        <v>24</v>
      </c>
      <c r="X118" s="2">
        <v>52</v>
      </c>
    </row>
    <row r="119" spans="21:24">
      <c r="U119" s="1" t="s">
        <v>151</v>
      </c>
      <c r="V119" s="2">
        <v>75</v>
      </c>
      <c r="W119" s="2">
        <v>25</v>
      </c>
      <c r="X119" s="2">
        <v>50</v>
      </c>
    </row>
    <row r="120" spans="21:24">
      <c r="U120" s="1" t="s">
        <v>152</v>
      </c>
      <c r="V120" s="2">
        <v>75</v>
      </c>
      <c r="W120" s="2">
        <v>24</v>
      </c>
      <c r="X120" s="2">
        <v>51</v>
      </c>
    </row>
    <row r="121" spans="21:24">
      <c r="U121" s="1" t="s">
        <v>153</v>
      </c>
      <c r="V121" s="2">
        <v>82</v>
      </c>
      <c r="W121" s="2">
        <v>17</v>
      </c>
      <c r="X121" s="2">
        <v>65</v>
      </c>
    </row>
    <row r="122" spans="21:24">
      <c r="U122" s="1" t="s">
        <v>154</v>
      </c>
      <c r="V122" s="2">
        <v>82</v>
      </c>
      <c r="W122" s="2">
        <v>17</v>
      </c>
      <c r="X122" s="2">
        <v>65</v>
      </c>
    </row>
    <row r="123" spans="21:24">
      <c r="U123" s="1" t="s">
        <v>155</v>
      </c>
      <c r="V123" s="2">
        <v>80</v>
      </c>
      <c r="W123" s="2">
        <v>16</v>
      </c>
      <c r="X123" s="2">
        <v>64</v>
      </c>
    </row>
    <row r="124" spans="21:24">
      <c r="U124" s="1" t="s">
        <v>156</v>
      </c>
      <c r="V124" s="2">
        <v>87</v>
      </c>
      <c r="W124" s="2">
        <v>12</v>
      </c>
      <c r="X124" s="2">
        <v>75</v>
      </c>
    </row>
    <row r="125" spans="21:24">
      <c r="U125" s="1" t="s">
        <v>157</v>
      </c>
      <c r="V125" s="2">
        <v>88</v>
      </c>
      <c r="W125" s="2">
        <v>11</v>
      </c>
      <c r="X125" s="2">
        <v>77</v>
      </c>
    </row>
    <row r="126" spans="21:24">
      <c r="U126" s="1" t="s">
        <v>158</v>
      </c>
      <c r="V126" s="2">
        <v>84</v>
      </c>
      <c r="W126" s="2">
        <v>13</v>
      </c>
      <c r="X126" s="2">
        <v>71</v>
      </c>
    </row>
    <row r="127" spans="21:24">
      <c r="U127" s="1" t="s">
        <v>159</v>
      </c>
      <c r="V127" s="2">
        <v>82</v>
      </c>
      <c r="W127" s="2">
        <v>15</v>
      </c>
      <c r="X127" s="2">
        <v>67</v>
      </c>
    </row>
    <row r="128" spans="21:24">
      <c r="U128" s="1" t="s">
        <v>160</v>
      </c>
      <c r="V128" s="2">
        <v>81</v>
      </c>
      <c r="W128" s="2">
        <v>16</v>
      </c>
      <c r="X128" s="2">
        <v>65</v>
      </c>
    </row>
    <row r="129" spans="21:24">
      <c r="U129" s="1" t="s">
        <v>161</v>
      </c>
      <c r="V129" s="2">
        <v>84</v>
      </c>
      <c r="W129" s="2">
        <v>15</v>
      </c>
      <c r="X129" s="2">
        <v>69</v>
      </c>
    </row>
    <row r="130" spans="21:24">
      <c r="U130" s="1" t="s">
        <v>162</v>
      </c>
      <c r="V130" s="2">
        <v>83</v>
      </c>
      <c r="W130" s="2">
        <v>15</v>
      </c>
      <c r="X130" s="2">
        <v>68</v>
      </c>
    </row>
    <row r="131" spans="21:24">
      <c r="U131" s="1" t="s">
        <v>163</v>
      </c>
      <c r="V131" s="2">
        <v>82</v>
      </c>
      <c r="W131" s="2">
        <v>16</v>
      </c>
      <c r="X131" s="2">
        <v>66</v>
      </c>
    </row>
    <row r="132" spans="21:24">
      <c r="U132" s="1" t="s">
        <v>164</v>
      </c>
      <c r="V132" s="2">
        <v>78</v>
      </c>
      <c r="W132" s="2">
        <v>17</v>
      </c>
      <c r="X132" s="2">
        <v>61</v>
      </c>
    </row>
    <row r="133" spans="21:24">
      <c r="U133" s="1" t="s">
        <v>165</v>
      </c>
      <c r="V133" s="2">
        <v>87</v>
      </c>
      <c r="W133" s="2">
        <v>9</v>
      </c>
      <c r="X133" s="2">
        <v>78</v>
      </c>
    </row>
    <row r="134" spans="21:24">
      <c r="U134" s="1" t="s">
        <v>166</v>
      </c>
      <c r="V134" s="2">
        <v>86</v>
      </c>
      <c r="W134" s="2">
        <v>11</v>
      </c>
      <c r="X134" s="2">
        <v>75</v>
      </c>
    </row>
    <row r="135" spans="21:24">
      <c r="U135" s="1" t="s">
        <v>167</v>
      </c>
      <c r="V135" s="2">
        <v>84</v>
      </c>
      <c r="W135" s="2">
        <v>11</v>
      </c>
      <c r="X135" s="2">
        <v>73</v>
      </c>
    </row>
    <row r="136" spans="21:24">
      <c r="U136" s="1" t="s">
        <v>168</v>
      </c>
      <c r="V136" s="2">
        <v>81</v>
      </c>
      <c r="W136" s="2">
        <v>16</v>
      </c>
      <c r="X136" s="2">
        <v>65</v>
      </c>
    </row>
    <row r="137" spans="21:24">
      <c r="U137" s="1" t="s">
        <v>169</v>
      </c>
      <c r="V137" s="2">
        <v>78</v>
      </c>
      <c r="W137" s="2">
        <v>21</v>
      </c>
      <c r="X137" s="2">
        <v>57</v>
      </c>
    </row>
    <row r="138" spans="21:24">
      <c r="U138" s="1" t="s">
        <v>170</v>
      </c>
      <c r="V138" s="2">
        <v>78</v>
      </c>
      <c r="W138" s="2">
        <v>22</v>
      </c>
      <c r="X138" s="2">
        <v>56</v>
      </c>
    </row>
    <row r="139" spans="21:24">
      <c r="U139" s="1" t="s">
        <v>171</v>
      </c>
      <c r="V139" s="2">
        <v>79</v>
      </c>
      <c r="W139" s="2">
        <v>21</v>
      </c>
      <c r="X139" s="2">
        <v>58</v>
      </c>
    </row>
    <row r="140" spans="21:24">
      <c r="U140" s="1" t="s">
        <v>172</v>
      </c>
      <c r="V140" s="2">
        <v>78</v>
      </c>
      <c r="W140" s="2">
        <v>21</v>
      </c>
      <c r="X140" s="2">
        <v>57</v>
      </c>
    </row>
    <row r="141" spans="21:24">
      <c r="U141" s="1" t="s">
        <v>173</v>
      </c>
      <c r="V141" s="2">
        <v>85</v>
      </c>
      <c r="W141" s="2">
        <v>15</v>
      </c>
      <c r="X141" s="2">
        <v>70</v>
      </c>
    </row>
    <row r="142" spans="21:24">
      <c r="U142" s="1" t="s">
        <v>174</v>
      </c>
      <c r="V142" s="2">
        <v>78</v>
      </c>
      <c r="W142" s="2">
        <v>21</v>
      </c>
      <c r="X142" s="2">
        <v>57</v>
      </c>
    </row>
    <row r="143" spans="21:24">
      <c r="U143" s="1" t="s">
        <v>175</v>
      </c>
      <c r="V143" s="2">
        <v>82</v>
      </c>
      <c r="W143" s="2">
        <v>17</v>
      </c>
      <c r="X143" s="2">
        <v>65</v>
      </c>
    </row>
    <row r="144" spans="21:24">
      <c r="U144" s="1" t="s">
        <v>176</v>
      </c>
      <c r="V144" s="2">
        <v>82</v>
      </c>
      <c r="W144" s="2">
        <v>18</v>
      </c>
      <c r="X144" s="2">
        <v>64</v>
      </c>
    </row>
    <row r="145" spans="21:24">
      <c r="U145" s="1" t="s">
        <v>177</v>
      </c>
      <c r="V145" s="2">
        <v>73</v>
      </c>
      <c r="W145" s="2">
        <v>24</v>
      </c>
      <c r="X145" s="2">
        <v>50</v>
      </c>
    </row>
    <row r="146" spans="21:24">
      <c r="U146" s="1" t="s">
        <v>178</v>
      </c>
      <c r="V146" s="2">
        <v>78</v>
      </c>
      <c r="W146" s="2">
        <v>21</v>
      </c>
      <c r="X146" s="2">
        <v>57</v>
      </c>
    </row>
    <row r="147" spans="21:24">
      <c r="U147" s="1" t="s">
        <v>179</v>
      </c>
      <c r="V147" s="2">
        <v>79</v>
      </c>
      <c r="W147" s="2">
        <v>21</v>
      </c>
      <c r="X147" s="2">
        <v>58</v>
      </c>
    </row>
    <row r="148" spans="21:24">
      <c r="U148" s="1" t="s">
        <v>180</v>
      </c>
      <c r="V148" s="2">
        <v>77</v>
      </c>
      <c r="W148" s="2">
        <v>22</v>
      </c>
      <c r="X148" s="2">
        <v>55</v>
      </c>
    </row>
    <row r="149" spans="21:24">
      <c r="U149" s="1" t="s">
        <v>181</v>
      </c>
      <c r="V149" s="2">
        <v>77</v>
      </c>
      <c r="W149" s="2">
        <v>22</v>
      </c>
      <c r="X149" s="2">
        <v>54</v>
      </c>
    </row>
    <row r="150" spans="21:24">
      <c r="U150" s="1" t="s">
        <v>182</v>
      </c>
      <c r="V150" s="2">
        <v>80</v>
      </c>
      <c r="W150" s="2">
        <v>20</v>
      </c>
      <c r="X150" s="2">
        <v>60</v>
      </c>
    </row>
    <row r="151" spans="21:24">
      <c r="U151" s="1" t="s">
        <v>183</v>
      </c>
      <c r="V151" s="2">
        <v>78</v>
      </c>
      <c r="W151" s="2">
        <v>22</v>
      </c>
      <c r="X151" s="2">
        <v>55</v>
      </c>
    </row>
    <row r="152" spans="21:24">
      <c r="U152" s="1" t="s">
        <v>184</v>
      </c>
      <c r="V152" s="2">
        <v>75</v>
      </c>
      <c r="W152" s="2">
        <v>23</v>
      </c>
      <c r="X152" s="2">
        <v>52</v>
      </c>
    </row>
    <row r="153" spans="21:24">
      <c r="U153" s="1" t="s">
        <v>185</v>
      </c>
      <c r="V153" s="2">
        <v>78</v>
      </c>
      <c r="W153" s="2">
        <v>21</v>
      </c>
      <c r="X153" s="2">
        <v>57</v>
      </c>
    </row>
    <row r="154" spans="21:24">
      <c r="U154" s="1" t="s">
        <v>186</v>
      </c>
      <c r="V154" s="2">
        <v>76</v>
      </c>
      <c r="W154" s="2">
        <v>23</v>
      </c>
      <c r="X154" s="2">
        <v>53</v>
      </c>
    </row>
    <row r="155" spans="21:24">
      <c r="U155" s="1" t="s">
        <v>187</v>
      </c>
      <c r="V155" s="2">
        <v>75</v>
      </c>
      <c r="W155" s="2">
        <v>24</v>
      </c>
      <c r="X155" s="2">
        <v>50</v>
      </c>
    </row>
    <row r="156" spans="21:24">
      <c r="U156" s="1" t="s">
        <v>188</v>
      </c>
      <c r="V156" s="2">
        <v>82</v>
      </c>
      <c r="W156" s="2">
        <v>18</v>
      </c>
      <c r="X156" s="2">
        <v>64</v>
      </c>
    </row>
    <row r="157" spans="21:24">
      <c r="U157" s="1" t="s">
        <v>189</v>
      </c>
      <c r="V157" s="2">
        <v>78</v>
      </c>
      <c r="W157" s="2">
        <v>22</v>
      </c>
      <c r="X157" s="2">
        <v>56</v>
      </c>
    </row>
    <row r="158" spans="21:24">
      <c r="U158" s="1" t="s">
        <v>190</v>
      </c>
      <c r="V158" s="2">
        <v>77</v>
      </c>
      <c r="W158" s="2">
        <v>23</v>
      </c>
      <c r="X158" s="2">
        <v>54</v>
      </c>
    </row>
    <row r="159" spans="21:24">
      <c r="U159" s="1" t="s">
        <v>191</v>
      </c>
      <c r="V159" s="2">
        <v>76</v>
      </c>
      <c r="W159" s="2">
        <v>23</v>
      </c>
      <c r="X159" s="2">
        <v>52</v>
      </c>
    </row>
    <row r="160" spans="21:24">
      <c r="U160" s="1" t="s">
        <v>192</v>
      </c>
      <c r="V160" s="2">
        <v>75</v>
      </c>
      <c r="W160" s="2">
        <v>24</v>
      </c>
      <c r="X160" s="2">
        <v>51</v>
      </c>
    </row>
    <row r="161" spans="21:24">
      <c r="U161" s="1" t="s">
        <v>193</v>
      </c>
      <c r="V161" s="2">
        <v>79</v>
      </c>
      <c r="W161" s="2">
        <v>20</v>
      </c>
      <c r="X161" s="2">
        <v>59</v>
      </c>
    </row>
    <row r="162" spans="21:24">
      <c r="U162" s="1" t="s">
        <v>194</v>
      </c>
      <c r="V162" s="2">
        <v>77</v>
      </c>
      <c r="W162" s="2">
        <v>21</v>
      </c>
      <c r="X162" s="2">
        <v>56</v>
      </c>
    </row>
    <row r="163" spans="21:24">
      <c r="U163" s="1" t="s">
        <v>195</v>
      </c>
      <c r="V163" s="2">
        <v>78</v>
      </c>
      <c r="W163" s="2">
        <v>21</v>
      </c>
      <c r="X163" s="2">
        <v>57</v>
      </c>
    </row>
  </sheetData>
  <pageMargins left="0.7" right="0.7" top="0.75" bottom="0.75" header="0.3" footer="0.3"/>
  <pageSetup paperSize="9"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A163"/>
  <sheetViews>
    <sheetView workbookViewId="0"/>
  </sheetViews>
  <sheetFormatPr defaultColWidth="10.85546875" defaultRowHeight="14.45"/>
  <cols>
    <col min="22" max="27" width="29.140625" customWidth="1"/>
  </cols>
  <sheetData>
    <row r="1" spans="21:27">
      <c r="U1" s="1" t="s">
        <v>30</v>
      </c>
      <c r="V1" s="1" t="s">
        <v>376</v>
      </c>
      <c r="W1" s="1" t="s">
        <v>377</v>
      </c>
      <c r="X1" s="1" t="s">
        <v>378</v>
      </c>
      <c r="Y1" s="1" t="s">
        <v>379</v>
      </c>
      <c r="Z1" s="1" t="s">
        <v>380</v>
      </c>
      <c r="AA1" s="1" t="s">
        <v>381</v>
      </c>
    </row>
    <row r="2" spans="21:27">
      <c r="U2" s="1" t="s">
        <v>34</v>
      </c>
      <c r="V2" s="2">
        <v>75</v>
      </c>
      <c r="W2" s="2">
        <v>25</v>
      </c>
      <c r="X2" s="2">
        <v>50</v>
      </c>
      <c r="Y2" s="2">
        <v>64</v>
      </c>
      <c r="Z2" s="2">
        <v>37</v>
      </c>
      <c r="AA2" s="2">
        <v>27</v>
      </c>
    </row>
    <row r="3" spans="21:27">
      <c r="U3" s="1" t="s">
        <v>35</v>
      </c>
      <c r="V3" s="2">
        <v>78</v>
      </c>
      <c r="W3" s="2">
        <v>22</v>
      </c>
      <c r="X3" s="2">
        <v>56</v>
      </c>
      <c r="Y3" s="2">
        <v>70</v>
      </c>
      <c r="Z3" s="2">
        <v>29</v>
      </c>
      <c r="AA3" s="2">
        <v>41</v>
      </c>
    </row>
    <row r="4" spans="21:27">
      <c r="U4" s="1" t="s">
        <v>36</v>
      </c>
      <c r="V4" s="2">
        <v>76</v>
      </c>
      <c r="W4" s="2">
        <v>24</v>
      </c>
      <c r="X4" s="2">
        <v>52</v>
      </c>
      <c r="Y4" s="2">
        <v>68</v>
      </c>
      <c r="Z4" s="2">
        <v>32</v>
      </c>
      <c r="AA4" s="2">
        <v>36</v>
      </c>
    </row>
    <row r="5" spans="21:27">
      <c r="U5" s="1" t="s">
        <v>37</v>
      </c>
      <c r="V5" s="2">
        <v>75</v>
      </c>
      <c r="W5" s="2">
        <v>24</v>
      </c>
      <c r="X5" s="2">
        <v>51</v>
      </c>
      <c r="Y5" s="2">
        <v>75</v>
      </c>
      <c r="Z5" s="2">
        <v>25</v>
      </c>
      <c r="AA5" s="2">
        <v>50</v>
      </c>
    </row>
    <row r="6" spans="21:27">
      <c r="U6" s="1" t="s">
        <v>38</v>
      </c>
      <c r="V6" s="2">
        <v>80</v>
      </c>
      <c r="W6" s="2">
        <v>21</v>
      </c>
      <c r="X6" s="2">
        <v>59</v>
      </c>
      <c r="Y6" s="2">
        <v>71</v>
      </c>
      <c r="Z6" s="2">
        <v>27</v>
      </c>
      <c r="AA6" s="2">
        <v>44</v>
      </c>
    </row>
    <row r="7" spans="21:27">
      <c r="U7" s="1" t="s">
        <v>39</v>
      </c>
      <c r="V7" s="2">
        <v>73</v>
      </c>
      <c r="W7" s="2">
        <v>26</v>
      </c>
      <c r="X7" s="2">
        <v>47</v>
      </c>
      <c r="Y7" s="2">
        <v>77</v>
      </c>
      <c r="Z7" s="2">
        <v>23</v>
      </c>
      <c r="AA7" s="2">
        <v>54</v>
      </c>
    </row>
    <row r="8" spans="21:27">
      <c r="U8" s="1" t="s">
        <v>40</v>
      </c>
      <c r="V8" s="2">
        <v>74</v>
      </c>
      <c r="W8" s="2">
        <v>25</v>
      </c>
      <c r="X8" s="2">
        <v>49</v>
      </c>
      <c r="Y8" s="2">
        <v>76</v>
      </c>
      <c r="Z8" s="2">
        <v>25</v>
      </c>
      <c r="AA8" s="2">
        <v>51</v>
      </c>
    </row>
    <row r="9" spans="21:27">
      <c r="U9" s="1" t="s">
        <v>41</v>
      </c>
      <c r="V9" s="2">
        <v>77</v>
      </c>
      <c r="W9" s="2">
        <v>23</v>
      </c>
      <c r="X9" s="2">
        <v>54</v>
      </c>
      <c r="Y9" s="2">
        <v>71</v>
      </c>
      <c r="Z9" s="2">
        <v>28</v>
      </c>
      <c r="AA9" s="2">
        <v>43</v>
      </c>
    </row>
    <row r="10" spans="21:27">
      <c r="U10" s="1" t="s">
        <v>42</v>
      </c>
      <c r="V10" s="2">
        <v>74</v>
      </c>
      <c r="W10" s="2">
        <v>25</v>
      </c>
      <c r="X10" s="2">
        <v>49</v>
      </c>
      <c r="Y10" s="2">
        <v>70</v>
      </c>
      <c r="Z10" s="2">
        <v>29</v>
      </c>
      <c r="AA10" s="2">
        <v>41</v>
      </c>
    </row>
    <row r="11" spans="21:27">
      <c r="U11" s="1" t="s">
        <v>43</v>
      </c>
      <c r="V11" s="2">
        <v>78</v>
      </c>
      <c r="W11" s="2">
        <v>22</v>
      </c>
      <c r="X11" s="2">
        <v>56</v>
      </c>
      <c r="Y11" s="2">
        <v>68</v>
      </c>
      <c r="Z11" s="2">
        <v>30</v>
      </c>
      <c r="AA11" s="2">
        <v>38</v>
      </c>
    </row>
    <row r="12" spans="21:27">
      <c r="U12" s="1" t="s">
        <v>44</v>
      </c>
      <c r="V12" s="2">
        <v>78</v>
      </c>
      <c r="W12" s="2">
        <v>21</v>
      </c>
      <c r="X12" s="2">
        <v>57</v>
      </c>
      <c r="Y12" s="2">
        <v>77</v>
      </c>
      <c r="Z12" s="2">
        <v>22</v>
      </c>
      <c r="AA12" s="2">
        <v>55</v>
      </c>
    </row>
    <row r="13" spans="21:27">
      <c r="U13" s="1" t="s">
        <v>45</v>
      </c>
      <c r="V13" s="2">
        <v>77</v>
      </c>
      <c r="W13" s="2">
        <v>23</v>
      </c>
      <c r="X13" s="2">
        <v>54</v>
      </c>
      <c r="Y13" s="2">
        <v>73</v>
      </c>
      <c r="Z13" s="2">
        <v>26</v>
      </c>
      <c r="AA13" s="2">
        <v>47</v>
      </c>
    </row>
    <row r="14" spans="21:27">
      <c r="U14" s="1" t="s">
        <v>46</v>
      </c>
      <c r="V14" s="2">
        <v>76</v>
      </c>
      <c r="W14" s="2">
        <v>23</v>
      </c>
      <c r="X14" s="2">
        <v>53</v>
      </c>
      <c r="Y14" s="2">
        <v>62</v>
      </c>
      <c r="Z14" s="2">
        <v>37</v>
      </c>
      <c r="AA14" s="2">
        <v>25</v>
      </c>
    </row>
    <row r="15" spans="21:27">
      <c r="U15" s="1" t="s">
        <v>47</v>
      </c>
      <c r="V15" s="2">
        <v>79</v>
      </c>
      <c r="W15" s="2">
        <v>21</v>
      </c>
      <c r="X15" s="2">
        <v>58</v>
      </c>
      <c r="Y15" s="2">
        <v>68</v>
      </c>
      <c r="Z15" s="2">
        <v>32</v>
      </c>
      <c r="AA15" s="2">
        <v>36</v>
      </c>
    </row>
    <row r="16" spans="21:27">
      <c r="U16" s="1" t="s">
        <v>48</v>
      </c>
      <c r="V16" s="2">
        <v>83</v>
      </c>
      <c r="W16" s="2">
        <v>17</v>
      </c>
      <c r="X16" s="2">
        <v>66</v>
      </c>
      <c r="Y16" s="2">
        <v>69</v>
      </c>
      <c r="Z16" s="2">
        <v>30</v>
      </c>
      <c r="AA16" s="2">
        <v>39</v>
      </c>
    </row>
    <row r="17" spans="21:27">
      <c r="U17" s="1" t="s">
        <v>49</v>
      </c>
      <c r="V17" s="2">
        <v>80</v>
      </c>
      <c r="W17" s="2">
        <v>19</v>
      </c>
      <c r="X17" s="2">
        <v>61</v>
      </c>
      <c r="Y17" s="2">
        <v>64</v>
      </c>
      <c r="Z17" s="2">
        <v>35</v>
      </c>
      <c r="AA17" s="2">
        <v>29</v>
      </c>
    </row>
    <row r="18" spans="21:27">
      <c r="U18" s="1" t="s">
        <v>50</v>
      </c>
      <c r="V18" s="2">
        <v>77</v>
      </c>
      <c r="W18" s="2">
        <v>23</v>
      </c>
      <c r="X18" s="2">
        <v>54</v>
      </c>
      <c r="Y18" s="2">
        <v>72</v>
      </c>
      <c r="Z18" s="2">
        <v>27</v>
      </c>
      <c r="AA18" s="2">
        <v>45</v>
      </c>
    </row>
    <row r="19" spans="21:27">
      <c r="U19" s="1" t="s">
        <v>51</v>
      </c>
      <c r="V19" s="2">
        <v>78</v>
      </c>
      <c r="W19" s="2">
        <v>22</v>
      </c>
      <c r="X19" s="2">
        <v>56</v>
      </c>
      <c r="Y19" s="2">
        <v>66</v>
      </c>
      <c r="Z19" s="2">
        <v>34</v>
      </c>
      <c r="AA19" s="2">
        <v>32</v>
      </c>
    </row>
    <row r="20" spans="21:27">
      <c r="U20" s="1" t="s">
        <v>52</v>
      </c>
      <c r="V20" s="2">
        <v>80</v>
      </c>
      <c r="W20" s="2">
        <v>20</v>
      </c>
      <c r="X20" s="2">
        <v>60</v>
      </c>
      <c r="Y20" s="2">
        <v>75</v>
      </c>
      <c r="Z20" s="2">
        <v>26</v>
      </c>
      <c r="AA20" s="2">
        <v>49</v>
      </c>
    </row>
    <row r="21" spans="21:27">
      <c r="U21" s="1" t="s">
        <v>53</v>
      </c>
      <c r="V21" s="2">
        <v>81</v>
      </c>
      <c r="W21" s="2">
        <v>17</v>
      </c>
      <c r="X21" s="2">
        <v>64</v>
      </c>
      <c r="Y21" s="2">
        <v>70</v>
      </c>
      <c r="Z21" s="2">
        <v>30</v>
      </c>
      <c r="AA21" s="2">
        <v>40</v>
      </c>
    </row>
    <row r="22" spans="21:27">
      <c r="U22" s="1" t="s">
        <v>54</v>
      </c>
      <c r="V22" s="2">
        <v>78</v>
      </c>
      <c r="W22" s="2">
        <v>21</v>
      </c>
      <c r="X22" s="2">
        <v>57</v>
      </c>
      <c r="Y22" s="2">
        <v>73</v>
      </c>
      <c r="Z22" s="2">
        <v>24</v>
      </c>
      <c r="AA22" s="2">
        <v>49</v>
      </c>
    </row>
    <row r="23" spans="21:27">
      <c r="U23" s="1" t="s">
        <v>55</v>
      </c>
      <c r="V23" s="2">
        <v>80</v>
      </c>
      <c r="W23" s="2">
        <v>20</v>
      </c>
      <c r="X23" s="2">
        <v>60</v>
      </c>
      <c r="Y23" s="2">
        <v>80</v>
      </c>
      <c r="Z23" s="2">
        <v>20</v>
      </c>
      <c r="AA23" s="2">
        <v>60</v>
      </c>
    </row>
    <row r="24" spans="21:27">
      <c r="U24" s="1" t="s">
        <v>56</v>
      </c>
      <c r="V24" s="2">
        <v>80</v>
      </c>
      <c r="W24" s="2">
        <v>18</v>
      </c>
      <c r="X24" s="2">
        <v>62</v>
      </c>
      <c r="Y24" s="2">
        <v>78</v>
      </c>
      <c r="Z24" s="2">
        <v>19</v>
      </c>
      <c r="AA24" s="2">
        <v>59</v>
      </c>
    </row>
    <row r="25" spans="21:27">
      <c r="U25" s="1" t="s">
        <v>57</v>
      </c>
      <c r="V25" s="2">
        <v>80</v>
      </c>
      <c r="W25" s="2">
        <v>16</v>
      </c>
      <c r="X25" s="2">
        <v>64</v>
      </c>
      <c r="Y25" s="2">
        <v>67</v>
      </c>
      <c r="Z25" s="2">
        <v>32</v>
      </c>
      <c r="AA25" s="2">
        <v>35</v>
      </c>
    </row>
    <row r="26" spans="21:27">
      <c r="U26" s="1" t="s">
        <v>58</v>
      </c>
      <c r="V26" s="2">
        <v>80</v>
      </c>
      <c r="W26" s="2">
        <v>19</v>
      </c>
      <c r="X26" s="2">
        <v>61</v>
      </c>
      <c r="Y26" s="2">
        <v>77</v>
      </c>
      <c r="Z26" s="2">
        <v>23</v>
      </c>
      <c r="AA26" s="2">
        <v>54</v>
      </c>
    </row>
    <row r="27" spans="21:27">
      <c r="U27" s="1" t="s">
        <v>59</v>
      </c>
      <c r="V27" s="2">
        <v>81</v>
      </c>
      <c r="W27" s="2">
        <v>18</v>
      </c>
      <c r="X27" s="2">
        <v>63</v>
      </c>
      <c r="Y27" s="2">
        <v>76</v>
      </c>
      <c r="Z27" s="2">
        <v>24</v>
      </c>
      <c r="AA27" s="2">
        <v>52</v>
      </c>
    </row>
    <row r="28" spans="21:27">
      <c r="U28" s="1" t="s">
        <v>60</v>
      </c>
      <c r="V28" s="2">
        <v>81</v>
      </c>
      <c r="W28" s="2">
        <v>18</v>
      </c>
      <c r="X28" s="2">
        <v>63</v>
      </c>
      <c r="Y28" s="2">
        <v>75</v>
      </c>
      <c r="Z28" s="2">
        <v>25</v>
      </c>
      <c r="AA28" s="2">
        <v>50</v>
      </c>
    </row>
    <row r="29" spans="21:27">
      <c r="U29" s="1" t="s">
        <v>61</v>
      </c>
      <c r="V29" s="2">
        <v>83</v>
      </c>
      <c r="W29" s="2">
        <v>17</v>
      </c>
      <c r="X29" s="2">
        <v>66</v>
      </c>
      <c r="Y29" s="2">
        <v>81</v>
      </c>
      <c r="Z29" s="2">
        <v>19</v>
      </c>
      <c r="AA29" s="2">
        <v>62</v>
      </c>
    </row>
    <row r="30" spans="21:27">
      <c r="U30" s="1" t="s">
        <v>62</v>
      </c>
      <c r="V30" s="2">
        <v>75</v>
      </c>
      <c r="W30" s="2">
        <v>25</v>
      </c>
      <c r="X30" s="2">
        <v>50</v>
      </c>
      <c r="Y30" s="2">
        <v>71</v>
      </c>
      <c r="Z30" s="2">
        <v>29</v>
      </c>
      <c r="AA30" s="2">
        <v>42</v>
      </c>
    </row>
    <row r="31" spans="21:27">
      <c r="U31" s="1" t="s">
        <v>63</v>
      </c>
      <c r="V31" s="2">
        <v>82</v>
      </c>
      <c r="W31" s="2">
        <v>18</v>
      </c>
      <c r="X31" s="2">
        <v>64</v>
      </c>
      <c r="Y31" s="2">
        <v>83</v>
      </c>
      <c r="Z31" s="2">
        <v>16</v>
      </c>
      <c r="AA31" s="2">
        <v>67</v>
      </c>
    </row>
    <row r="32" spans="21:27">
      <c r="U32" s="1" t="s">
        <v>64</v>
      </c>
      <c r="V32" s="2">
        <v>82</v>
      </c>
      <c r="W32" s="2">
        <v>18</v>
      </c>
      <c r="X32" s="2">
        <v>64</v>
      </c>
      <c r="Y32" s="2">
        <v>76</v>
      </c>
      <c r="Z32" s="2">
        <v>22</v>
      </c>
      <c r="AA32" s="2">
        <v>54</v>
      </c>
    </row>
    <row r="33" spans="21:27">
      <c r="U33" s="1" t="s">
        <v>65</v>
      </c>
      <c r="V33" s="2">
        <v>75</v>
      </c>
      <c r="W33" s="2">
        <v>24</v>
      </c>
      <c r="X33" s="2">
        <v>51</v>
      </c>
      <c r="Y33" s="2">
        <v>76</v>
      </c>
      <c r="Z33" s="2">
        <v>24</v>
      </c>
      <c r="AA33" s="2">
        <v>52</v>
      </c>
    </row>
    <row r="34" spans="21:27">
      <c r="U34" s="1" t="s">
        <v>66</v>
      </c>
      <c r="V34" s="2">
        <v>79</v>
      </c>
      <c r="W34" s="2">
        <v>20</v>
      </c>
      <c r="X34" s="2">
        <v>59</v>
      </c>
      <c r="Y34" s="2">
        <v>77</v>
      </c>
      <c r="Z34" s="2">
        <v>23</v>
      </c>
      <c r="AA34" s="2">
        <v>54</v>
      </c>
    </row>
    <row r="35" spans="21:27">
      <c r="U35" s="1" t="s">
        <v>67</v>
      </c>
      <c r="V35" s="2">
        <v>78</v>
      </c>
      <c r="W35" s="2">
        <v>22</v>
      </c>
      <c r="X35" s="2">
        <v>56</v>
      </c>
      <c r="Y35" s="2">
        <v>63</v>
      </c>
      <c r="Z35" s="2">
        <v>37</v>
      </c>
      <c r="AA35" s="2">
        <v>26</v>
      </c>
    </row>
    <row r="36" spans="21:27">
      <c r="U36" s="1" t="s">
        <v>68</v>
      </c>
      <c r="V36" s="2">
        <v>83</v>
      </c>
      <c r="W36" s="2">
        <v>16</v>
      </c>
      <c r="X36" s="2">
        <v>67</v>
      </c>
      <c r="Y36" s="2">
        <v>77</v>
      </c>
      <c r="Z36" s="2">
        <v>23</v>
      </c>
      <c r="AA36" s="2">
        <v>54</v>
      </c>
    </row>
    <row r="37" spans="21:27">
      <c r="U37" s="1" t="s">
        <v>69</v>
      </c>
      <c r="V37" s="2">
        <v>79</v>
      </c>
      <c r="W37" s="2">
        <v>21</v>
      </c>
      <c r="X37" s="2">
        <v>58</v>
      </c>
      <c r="Y37" s="2">
        <v>72</v>
      </c>
      <c r="Z37" s="2">
        <v>27</v>
      </c>
      <c r="AA37" s="2">
        <v>45</v>
      </c>
    </row>
    <row r="38" spans="21:27">
      <c r="U38" s="1" t="s">
        <v>70</v>
      </c>
      <c r="V38" s="2">
        <v>85</v>
      </c>
      <c r="W38" s="2">
        <v>15</v>
      </c>
      <c r="X38" s="2">
        <v>70</v>
      </c>
      <c r="Y38" s="2">
        <v>74</v>
      </c>
      <c r="Z38" s="2">
        <v>25</v>
      </c>
      <c r="AA38" s="2">
        <v>49</v>
      </c>
    </row>
    <row r="39" spans="21:27">
      <c r="U39" s="1" t="s">
        <v>71</v>
      </c>
      <c r="V39" s="2">
        <v>86</v>
      </c>
      <c r="W39" s="2">
        <v>14</v>
      </c>
      <c r="X39" s="2">
        <v>72</v>
      </c>
      <c r="Y39" s="2">
        <v>81</v>
      </c>
      <c r="Z39" s="2">
        <v>19</v>
      </c>
      <c r="AA39" s="2">
        <v>62</v>
      </c>
    </row>
    <row r="40" spans="21:27">
      <c r="U40" s="1" t="s">
        <v>72</v>
      </c>
      <c r="V40" s="2">
        <v>87</v>
      </c>
      <c r="W40" s="2">
        <v>12</v>
      </c>
      <c r="X40" s="2">
        <v>75</v>
      </c>
      <c r="Y40" s="2">
        <v>74</v>
      </c>
      <c r="Z40" s="2">
        <v>24</v>
      </c>
      <c r="AA40" s="2">
        <v>50</v>
      </c>
    </row>
    <row r="41" spans="21:27">
      <c r="U41" s="1" t="s">
        <v>73</v>
      </c>
      <c r="V41" s="2">
        <v>88</v>
      </c>
      <c r="W41" s="2">
        <v>12</v>
      </c>
      <c r="X41" s="2">
        <v>76</v>
      </c>
      <c r="Y41" s="2">
        <v>77</v>
      </c>
      <c r="Z41" s="2">
        <v>22</v>
      </c>
      <c r="AA41" s="2">
        <v>55</v>
      </c>
    </row>
    <row r="42" spans="21:27">
      <c r="U42" s="1" t="s">
        <v>74</v>
      </c>
      <c r="V42" s="2">
        <v>82</v>
      </c>
      <c r="W42" s="2">
        <v>18</v>
      </c>
      <c r="X42" s="2">
        <v>64</v>
      </c>
      <c r="Y42" s="2">
        <v>79</v>
      </c>
      <c r="Z42" s="2">
        <v>21</v>
      </c>
      <c r="AA42" s="2">
        <v>58</v>
      </c>
    </row>
    <row r="43" spans="21:27">
      <c r="U43" s="1" t="s">
        <v>75</v>
      </c>
      <c r="V43" s="2">
        <v>78</v>
      </c>
      <c r="W43" s="2">
        <v>21</v>
      </c>
      <c r="X43" s="2">
        <v>57</v>
      </c>
      <c r="Y43" s="2">
        <v>79</v>
      </c>
      <c r="Z43" s="2">
        <v>20</v>
      </c>
      <c r="AA43" s="2">
        <v>59</v>
      </c>
    </row>
    <row r="44" spans="21:27">
      <c r="U44" s="1" t="s">
        <v>76</v>
      </c>
      <c r="V44" s="2">
        <v>88</v>
      </c>
      <c r="W44" s="2">
        <v>12</v>
      </c>
      <c r="X44" s="2">
        <v>76</v>
      </c>
      <c r="Y44" s="2">
        <v>67</v>
      </c>
      <c r="Z44" s="2">
        <v>33</v>
      </c>
      <c r="AA44" s="2">
        <v>34</v>
      </c>
    </row>
    <row r="45" spans="21:27">
      <c r="U45" s="1" t="s">
        <v>77</v>
      </c>
      <c r="V45" s="2">
        <v>87</v>
      </c>
      <c r="W45" s="2">
        <v>12</v>
      </c>
      <c r="X45" s="2">
        <v>75</v>
      </c>
      <c r="Y45" s="2">
        <v>82</v>
      </c>
      <c r="Z45" s="2">
        <v>18</v>
      </c>
      <c r="AA45" s="2">
        <v>64</v>
      </c>
    </row>
    <row r="46" spans="21:27">
      <c r="U46" s="1" t="s">
        <v>78</v>
      </c>
      <c r="V46" s="2">
        <v>84</v>
      </c>
      <c r="W46" s="2">
        <v>15</v>
      </c>
      <c r="X46" s="2">
        <v>69</v>
      </c>
      <c r="Y46" s="2">
        <v>76</v>
      </c>
      <c r="Z46" s="2">
        <v>24</v>
      </c>
      <c r="AA46" s="2">
        <v>52</v>
      </c>
    </row>
    <row r="47" spans="21:27">
      <c r="U47" s="1" t="s">
        <v>79</v>
      </c>
      <c r="V47" s="2">
        <v>85</v>
      </c>
      <c r="W47" s="2">
        <v>13</v>
      </c>
      <c r="X47" s="2">
        <v>72</v>
      </c>
      <c r="Y47" s="2">
        <v>84</v>
      </c>
      <c r="Z47" s="2">
        <v>15</v>
      </c>
      <c r="AA47" s="2">
        <v>69</v>
      </c>
    </row>
    <row r="48" spans="21:27">
      <c r="U48" s="1" t="s">
        <v>80</v>
      </c>
      <c r="V48" s="2">
        <v>83</v>
      </c>
      <c r="W48" s="2">
        <v>16</v>
      </c>
      <c r="X48" s="2">
        <v>67</v>
      </c>
      <c r="Y48" s="2">
        <v>75</v>
      </c>
      <c r="Z48" s="2">
        <v>23</v>
      </c>
      <c r="AA48" s="2">
        <v>52</v>
      </c>
    </row>
    <row r="49" spans="21:27">
      <c r="U49" s="1" t="s">
        <v>81</v>
      </c>
      <c r="V49" s="2">
        <v>86</v>
      </c>
      <c r="W49" s="2">
        <v>14</v>
      </c>
      <c r="X49" s="2">
        <v>72</v>
      </c>
      <c r="Y49" s="2">
        <v>82</v>
      </c>
      <c r="Z49" s="2">
        <v>18</v>
      </c>
      <c r="AA49" s="2">
        <v>64</v>
      </c>
    </row>
    <row r="50" spans="21:27">
      <c r="U50" s="1" t="s">
        <v>82</v>
      </c>
      <c r="V50" s="2">
        <v>87</v>
      </c>
      <c r="W50" s="2">
        <v>13</v>
      </c>
      <c r="X50" s="2">
        <v>74</v>
      </c>
      <c r="Y50" s="2">
        <v>79</v>
      </c>
      <c r="Z50" s="2">
        <v>21</v>
      </c>
      <c r="AA50" s="2">
        <v>58</v>
      </c>
    </row>
    <row r="51" spans="21:27">
      <c r="U51" s="1" t="s">
        <v>83</v>
      </c>
      <c r="V51" s="2">
        <v>86</v>
      </c>
      <c r="W51" s="2">
        <v>13</v>
      </c>
      <c r="X51" s="2">
        <v>73</v>
      </c>
      <c r="Y51" s="2">
        <v>82</v>
      </c>
      <c r="Z51" s="2">
        <v>16</v>
      </c>
      <c r="AA51" s="2">
        <v>66</v>
      </c>
    </row>
    <row r="52" spans="21:27">
      <c r="U52" s="1" t="s">
        <v>84</v>
      </c>
      <c r="V52" s="2">
        <v>85</v>
      </c>
      <c r="W52" s="2">
        <v>14</v>
      </c>
      <c r="X52" s="2">
        <v>71</v>
      </c>
      <c r="Y52" s="2">
        <v>75</v>
      </c>
      <c r="Z52" s="2">
        <v>24</v>
      </c>
      <c r="AA52" s="2">
        <v>51</v>
      </c>
    </row>
    <row r="53" spans="21:27">
      <c r="U53" s="1" t="s">
        <v>85</v>
      </c>
      <c r="V53" s="2">
        <v>84</v>
      </c>
      <c r="W53" s="2">
        <v>15</v>
      </c>
      <c r="X53" s="2">
        <v>69</v>
      </c>
      <c r="Y53" s="2">
        <v>85</v>
      </c>
      <c r="Z53" s="2">
        <v>15</v>
      </c>
      <c r="AA53" s="2">
        <v>70</v>
      </c>
    </row>
    <row r="54" spans="21:27">
      <c r="U54" s="1" t="s">
        <v>86</v>
      </c>
      <c r="V54" s="2">
        <v>83</v>
      </c>
      <c r="W54" s="2">
        <v>16</v>
      </c>
      <c r="X54" s="2">
        <v>67</v>
      </c>
      <c r="Y54" s="2">
        <v>79</v>
      </c>
      <c r="Z54" s="2">
        <v>20</v>
      </c>
      <c r="AA54" s="2">
        <v>59</v>
      </c>
    </row>
    <row r="55" spans="21:27">
      <c r="U55" s="1" t="s">
        <v>87</v>
      </c>
      <c r="V55" s="2">
        <v>84</v>
      </c>
      <c r="W55" s="2">
        <v>16</v>
      </c>
      <c r="X55" s="2">
        <v>68</v>
      </c>
      <c r="Y55" s="2">
        <v>81</v>
      </c>
      <c r="Z55" s="2">
        <v>19</v>
      </c>
      <c r="AA55" s="2">
        <v>62</v>
      </c>
    </row>
    <row r="56" spans="21:27">
      <c r="U56" s="1" t="s">
        <v>88</v>
      </c>
      <c r="V56" s="2">
        <v>88</v>
      </c>
      <c r="W56" s="2">
        <v>12</v>
      </c>
      <c r="X56" s="2">
        <v>76</v>
      </c>
      <c r="Y56" s="2">
        <v>79</v>
      </c>
      <c r="Z56" s="2">
        <v>21</v>
      </c>
      <c r="AA56" s="2">
        <v>58</v>
      </c>
    </row>
    <row r="57" spans="21:27">
      <c r="U57" s="1" t="s">
        <v>89</v>
      </c>
      <c r="V57" s="2">
        <v>88</v>
      </c>
      <c r="W57" s="2">
        <v>12</v>
      </c>
      <c r="X57" s="2">
        <v>76</v>
      </c>
      <c r="Y57" s="2">
        <v>83</v>
      </c>
      <c r="Z57" s="2">
        <v>16</v>
      </c>
      <c r="AA57" s="2">
        <v>67</v>
      </c>
    </row>
    <row r="58" spans="21:27">
      <c r="U58" s="1" t="s">
        <v>90</v>
      </c>
      <c r="V58" s="2">
        <v>84</v>
      </c>
      <c r="W58" s="2">
        <v>16</v>
      </c>
      <c r="X58" s="2">
        <v>68</v>
      </c>
      <c r="Y58" s="2">
        <v>84</v>
      </c>
      <c r="Z58" s="2">
        <v>16</v>
      </c>
      <c r="AA58" s="2">
        <v>68</v>
      </c>
    </row>
    <row r="59" spans="21:27">
      <c r="U59" s="1" t="s">
        <v>91</v>
      </c>
      <c r="V59" s="2">
        <v>87</v>
      </c>
      <c r="W59" s="2">
        <v>12</v>
      </c>
      <c r="X59" s="2">
        <v>75</v>
      </c>
      <c r="Y59" s="2">
        <v>83</v>
      </c>
      <c r="Z59" s="2">
        <v>14</v>
      </c>
      <c r="AA59" s="2">
        <v>69</v>
      </c>
    </row>
    <row r="60" spans="21:27">
      <c r="U60" s="1" t="s">
        <v>92</v>
      </c>
      <c r="V60" s="2">
        <v>88</v>
      </c>
      <c r="W60" s="2">
        <v>11</v>
      </c>
      <c r="X60" s="2">
        <v>77</v>
      </c>
      <c r="Y60" s="2">
        <v>82</v>
      </c>
      <c r="Z60" s="2">
        <v>18</v>
      </c>
      <c r="AA60" s="2">
        <v>64</v>
      </c>
    </row>
    <row r="61" spans="21:27">
      <c r="U61" s="1" t="s">
        <v>93</v>
      </c>
      <c r="V61" s="2">
        <v>86</v>
      </c>
      <c r="W61" s="2">
        <v>13</v>
      </c>
      <c r="X61" s="2">
        <v>73</v>
      </c>
      <c r="Y61" s="2">
        <v>89</v>
      </c>
      <c r="Z61" s="2">
        <v>11</v>
      </c>
      <c r="AA61" s="2">
        <v>78</v>
      </c>
    </row>
    <row r="62" spans="21:27">
      <c r="U62" s="1" t="s">
        <v>94</v>
      </c>
      <c r="V62" s="2">
        <v>86</v>
      </c>
      <c r="W62" s="2">
        <v>14</v>
      </c>
      <c r="X62" s="2">
        <v>72</v>
      </c>
      <c r="Y62" s="2">
        <v>80</v>
      </c>
      <c r="Z62" s="2">
        <v>19</v>
      </c>
      <c r="AA62" s="2">
        <v>61</v>
      </c>
    </row>
    <row r="63" spans="21:27">
      <c r="U63" s="1" t="s">
        <v>95</v>
      </c>
      <c r="V63" s="2">
        <v>88</v>
      </c>
      <c r="W63" s="2">
        <v>12</v>
      </c>
      <c r="X63" s="2">
        <v>76</v>
      </c>
      <c r="Y63" s="2">
        <v>85</v>
      </c>
      <c r="Z63" s="2">
        <v>16</v>
      </c>
      <c r="AA63" s="2">
        <v>69</v>
      </c>
    </row>
    <row r="64" spans="21:27">
      <c r="U64" s="1" t="s">
        <v>96</v>
      </c>
      <c r="V64" s="2">
        <v>87</v>
      </c>
      <c r="W64" s="2">
        <v>13</v>
      </c>
      <c r="X64" s="2">
        <v>74</v>
      </c>
      <c r="Y64" s="2">
        <v>83</v>
      </c>
      <c r="Z64" s="2">
        <v>17</v>
      </c>
      <c r="AA64" s="2">
        <v>66</v>
      </c>
    </row>
    <row r="65" spans="1:27">
      <c r="U65" s="1" t="s">
        <v>97</v>
      </c>
      <c r="V65" s="2">
        <v>85</v>
      </c>
      <c r="W65" s="2">
        <v>14</v>
      </c>
      <c r="X65" s="2">
        <v>71</v>
      </c>
      <c r="Y65" s="2">
        <v>82</v>
      </c>
      <c r="Z65" s="2">
        <v>18</v>
      </c>
      <c r="AA65" s="2">
        <v>64</v>
      </c>
    </row>
    <row r="66" spans="1:27">
      <c r="U66" s="1" t="s">
        <v>98</v>
      </c>
      <c r="V66" s="2">
        <v>84</v>
      </c>
      <c r="W66" s="2">
        <v>16</v>
      </c>
      <c r="X66" s="2">
        <v>68</v>
      </c>
      <c r="Y66" s="2">
        <v>85</v>
      </c>
      <c r="Z66" s="2">
        <v>15</v>
      </c>
      <c r="AA66" s="2">
        <v>70</v>
      </c>
    </row>
    <row r="67" spans="1:27">
      <c r="U67" s="1" t="s">
        <v>99</v>
      </c>
      <c r="V67" s="2">
        <v>89</v>
      </c>
      <c r="W67" s="2">
        <v>9</v>
      </c>
      <c r="X67" s="2">
        <v>80</v>
      </c>
      <c r="Y67" s="2">
        <v>81</v>
      </c>
      <c r="Z67" s="2">
        <v>19</v>
      </c>
      <c r="AA67" s="2">
        <v>62</v>
      </c>
    </row>
    <row r="68" spans="1:27">
      <c r="A68" s="3" t="str">
        <f>HYPERLINK("#'ToC'!B8", "Table of Contents")</f>
        <v>Table of Contents</v>
      </c>
      <c r="U68" s="1" t="s">
        <v>100</v>
      </c>
      <c r="V68" s="2">
        <v>85</v>
      </c>
      <c r="W68" s="2">
        <v>15</v>
      </c>
      <c r="X68" s="2">
        <v>70</v>
      </c>
      <c r="Y68" s="2">
        <v>84</v>
      </c>
      <c r="Z68" s="2">
        <v>16</v>
      </c>
      <c r="AA68" s="2">
        <v>68</v>
      </c>
    </row>
    <row r="69" spans="1:27">
      <c r="U69" s="1" t="s">
        <v>101</v>
      </c>
      <c r="V69" s="2">
        <v>87</v>
      </c>
      <c r="W69" s="2">
        <v>13</v>
      </c>
      <c r="X69" s="2">
        <v>74</v>
      </c>
      <c r="Y69" s="2">
        <v>80</v>
      </c>
      <c r="Z69" s="2">
        <v>19</v>
      </c>
      <c r="AA69" s="2">
        <v>61</v>
      </c>
    </row>
    <row r="70" spans="1:27">
      <c r="U70" s="1" t="s">
        <v>102</v>
      </c>
      <c r="V70" s="2">
        <v>83</v>
      </c>
      <c r="W70" s="2">
        <v>15</v>
      </c>
      <c r="X70" s="2">
        <v>68</v>
      </c>
      <c r="Y70" s="2">
        <v>78</v>
      </c>
      <c r="Z70" s="2">
        <v>22</v>
      </c>
      <c r="AA70" s="2">
        <v>56</v>
      </c>
    </row>
    <row r="71" spans="1:27">
      <c r="U71" s="1" t="s">
        <v>103</v>
      </c>
      <c r="V71" s="2">
        <v>85</v>
      </c>
      <c r="W71" s="2">
        <v>15</v>
      </c>
      <c r="X71" s="2">
        <v>70</v>
      </c>
      <c r="Y71" s="2">
        <v>83</v>
      </c>
      <c r="Z71" s="2">
        <v>18</v>
      </c>
      <c r="AA71" s="2">
        <v>65</v>
      </c>
    </row>
    <row r="72" spans="1:27">
      <c r="U72" s="1" t="s">
        <v>104</v>
      </c>
      <c r="V72" s="2">
        <v>86</v>
      </c>
      <c r="W72" s="2">
        <v>13</v>
      </c>
      <c r="X72" s="2">
        <v>73</v>
      </c>
      <c r="Y72" s="2">
        <v>81</v>
      </c>
      <c r="Z72" s="2">
        <v>19</v>
      </c>
      <c r="AA72" s="2">
        <v>62</v>
      </c>
    </row>
    <row r="73" spans="1:27">
      <c r="U73" s="1" t="s">
        <v>105</v>
      </c>
      <c r="V73" s="2">
        <v>91</v>
      </c>
      <c r="W73" s="2">
        <v>8</v>
      </c>
      <c r="X73" s="2">
        <v>83</v>
      </c>
      <c r="Y73" s="2">
        <v>84</v>
      </c>
      <c r="Z73" s="2">
        <v>15</v>
      </c>
      <c r="AA73" s="2">
        <v>69</v>
      </c>
    </row>
    <row r="74" spans="1:27">
      <c r="U74" s="1" t="s">
        <v>106</v>
      </c>
      <c r="V74" s="2">
        <v>89</v>
      </c>
      <c r="W74" s="2">
        <v>11</v>
      </c>
      <c r="X74" s="2">
        <v>78</v>
      </c>
      <c r="Y74" s="2">
        <v>76</v>
      </c>
      <c r="Z74" s="2">
        <v>23</v>
      </c>
      <c r="AA74" s="2">
        <v>53</v>
      </c>
    </row>
    <row r="75" spans="1:27">
      <c r="U75" s="1" t="s">
        <v>107</v>
      </c>
      <c r="V75" s="2">
        <v>87</v>
      </c>
      <c r="W75" s="2">
        <v>13</v>
      </c>
      <c r="X75" s="2">
        <v>74</v>
      </c>
      <c r="Y75" s="2">
        <v>89</v>
      </c>
      <c r="Z75" s="2">
        <v>10</v>
      </c>
      <c r="AA75" s="2">
        <v>79</v>
      </c>
    </row>
    <row r="76" spans="1:27">
      <c r="U76" s="1" t="s">
        <v>108</v>
      </c>
      <c r="V76" s="2">
        <v>92</v>
      </c>
      <c r="W76" s="2">
        <v>7</v>
      </c>
      <c r="X76" s="2">
        <v>85</v>
      </c>
      <c r="Y76" s="2">
        <v>73</v>
      </c>
      <c r="Z76" s="2">
        <v>26</v>
      </c>
      <c r="AA76" s="2">
        <v>47</v>
      </c>
    </row>
    <row r="77" spans="1:27">
      <c r="U77" s="1" t="s">
        <v>109</v>
      </c>
      <c r="V77" s="2">
        <v>87</v>
      </c>
      <c r="W77" s="2">
        <v>13</v>
      </c>
      <c r="X77" s="2">
        <v>74</v>
      </c>
      <c r="Y77" s="2">
        <v>75</v>
      </c>
      <c r="Z77" s="2">
        <v>26</v>
      </c>
      <c r="AA77" s="2">
        <v>49</v>
      </c>
    </row>
    <row r="78" spans="1:27">
      <c r="U78" s="1" t="s">
        <v>110</v>
      </c>
      <c r="V78" s="2">
        <v>89</v>
      </c>
      <c r="W78" s="2">
        <v>10</v>
      </c>
      <c r="X78" s="2">
        <v>79</v>
      </c>
      <c r="Y78" s="2">
        <v>83</v>
      </c>
      <c r="Z78" s="2">
        <v>14</v>
      </c>
      <c r="AA78" s="2">
        <v>69</v>
      </c>
    </row>
    <row r="79" spans="1:27">
      <c r="U79" s="1" t="s">
        <v>111</v>
      </c>
      <c r="V79" s="2">
        <v>87</v>
      </c>
      <c r="W79" s="2">
        <v>13</v>
      </c>
      <c r="X79" s="2">
        <v>74</v>
      </c>
      <c r="Y79" s="2">
        <v>85</v>
      </c>
      <c r="Z79" s="2">
        <v>15</v>
      </c>
      <c r="AA79" s="2">
        <v>70</v>
      </c>
    </row>
    <row r="80" spans="1:27">
      <c r="U80" s="1" t="s">
        <v>112</v>
      </c>
      <c r="V80" s="2">
        <v>88</v>
      </c>
      <c r="W80" s="2">
        <v>12</v>
      </c>
      <c r="X80" s="2">
        <v>76</v>
      </c>
      <c r="Y80" s="2">
        <v>88</v>
      </c>
      <c r="Z80" s="2">
        <v>13</v>
      </c>
      <c r="AA80" s="2">
        <v>75</v>
      </c>
    </row>
    <row r="81" spans="21:27">
      <c r="U81" s="1" t="s">
        <v>113</v>
      </c>
      <c r="V81" s="2">
        <v>86</v>
      </c>
      <c r="W81" s="2">
        <v>13</v>
      </c>
      <c r="X81" s="2">
        <v>73</v>
      </c>
      <c r="Y81" s="2">
        <v>81</v>
      </c>
      <c r="Z81" s="2">
        <v>19</v>
      </c>
      <c r="AA81" s="2">
        <v>62</v>
      </c>
    </row>
    <row r="82" spans="21:27">
      <c r="U82" s="1" t="s">
        <v>114</v>
      </c>
      <c r="V82" s="2">
        <v>91</v>
      </c>
      <c r="W82" s="2">
        <v>8</v>
      </c>
      <c r="X82" s="2">
        <v>83</v>
      </c>
      <c r="Y82" s="2">
        <v>77</v>
      </c>
      <c r="Z82" s="2">
        <v>22</v>
      </c>
      <c r="AA82" s="2">
        <v>55</v>
      </c>
    </row>
    <row r="83" spans="21:27">
      <c r="U83" s="1" t="s">
        <v>115</v>
      </c>
      <c r="V83" s="2">
        <v>89</v>
      </c>
      <c r="W83" s="2">
        <v>11</v>
      </c>
      <c r="X83" s="2">
        <v>78</v>
      </c>
      <c r="Y83" s="2">
        <v>74</v>
      </c>
      <c r="Z83" s="2">
        <v>24</v>
      </c>
      <c r="AA83" s="2">
        <v>50</v>
      </c>
    </row>
    <row r="84" spans="21:27">
      <c r="U84" s="1" t="s">
        <v>116</v>
      </c>
      <c r="V84" s="2">
        <v>88</v>
      </c>
      <c r="W84" s="2">
        <v>11</v>
      </c>
      <c r="X84" s="2">
        <v>77</v>
      </c>
      <c r="Y84" s="2">
        <v>83</v>
      </c>
      <c r="Z84" s="2">
        <v>15</v>
      </c>
      <c r="AA84" s="2">
        <v>68</v>
      </c>
    </row>
    <row r="85" spans="21:27">
      <c r="U85" s="1" t="s">
        <v>117</v>
      </c>
      <c r="V85" s="2">
        <v>88</v>
      </c>
      <c r="W85" s="2">
        <v>12</v>
      </c>
      <c r="X85" s="2">
        <v>76</v>
      </c>
      <c r="Y85" s="2">
        <v>80</v>
      </c>
      <c r="Z85" s="2">
        <v>20</v>
      </c>
      <c r="AA85" s="2">
        <v>60</v>
      </c>
    </row>
    <row r="86" spans="21:27">
      <c r="U86" s="1" t="s">
        <v>118</v>
      </c>
      <c r="V86" s="2">
        <v>89</v>
      </c>
      <c r="W86" s="2">
        <v>11</v>
      </c>
      <c r="X86" s="2">
        <v>78</v>
      </c>
      <c r="Y86" s="2">
        <v>81</v>
      </c>
      <c r="Z86" s="2">
        <v>19</v>
      </c>
      <c r="AA86" s="2">
        <v>62</v>
      </c>
    </row>
    <row r="87" spans="21:27">
      <c r="U87" s="1" t="s">
        <v>119</v>
      </c>
      <c r="V87" s="2">
        <v>88</v>
      </c>
      <c r="W87" s="2">
        <v>12</v>
      </c>
      <c r="X87" s="2">
        <v>76</v>
      </c>
      <c r="Y87" s="2">
        <v>87</v>
      </c>
      <c r="Z87" s="2">
        <v>12</v>
      </c>
      <c r="AA87" s="2">
        <v>75</v>
      </c>
    </row>
    <row r="88" spans="21:27">
      <c r="U88" s="1" t="s">
        <v>120</v>
      </c>
      <c r="V88" s="2">
        <v>91</v>
      </c>
      <c r="W88" s="2">
        <v>9</v>
      </c>
      <c r="X88" s="2">
        <v>82</v>
      </c>
      <c r="Y88" s="2">
        <v>86</v>
      </c>
      <c r="Z88" s="2">
        <v>14</v>
      </c>
      <c r="AA88" s="2">
        <v>72</v>
      </c>
    </row>
    <row r="89" spans="21:27">
      <c r="U89" s="1" t="s">
        <v>121</v>
      </c>
      <c r="V89" s="2">
        <v>89</v>
      </c>
      <c r="W89" s="2">
        <v>10</v>
      </c>
      <c r="X89" s="2">
        <v>79</v>
      </c>
      <c r="Y89" s="2">
        <v>84</v>
      </c>
      <c r="Z89" s="2">
        <v>16</v>
      </c>
      <c r="AA89" s="2">
        <v>68</v>
      </c>
    </row>
    <row r="90" spans="21:27">
      <c r="U90" s="1" t="s">
        <v>122</v>
      </c>
      <c r="V90" s="2">
        <v>88</v>
      </c>
      <c r="W90" s="2">
        <v>11</v>
      </c>
      <c r="X90" s="2">
        <v>77</v>
      </c>
      <c r="Y90" s="2">
        <v>73</v>
      </c>
      <c r="Z90" s="2">
        <v>27</v>
      </c>
      <c r="AA90" s="2">
        <v>46</v>
      </c>
    </row>
    <row r="91" spans="21:27">
      <c r="U91" s="1" t="s">
        <v>123</v>
      </c>
      <c r="V91" s="2">
        <v>90</v>
      </c>
      <c r="W91" s="2">
        <v>9</v>
      </c>
      <c r="X91" s="2">
        <v>81</v>
      </c>
      <c r="Y91" s="2">
        <v>89</v>
      </c>
      <c r="Z91" s="2">
        <v>10</v>
      </c>
      <c r="AA91" s="2">
        <v>79</v>
      </c>
    </row>
    <row r="92" spans="21:27">
      <c r="U92" s="1" t="s">
        <v>124</v>
      </c>
      <c r="V92" s="2">
        <v>89</v>
      </c>
      <c r="W92" s="2">
        <v>9</v>
      </c>
      <c r="X92" s="2">
        <v>80</v>
      </c>
      <c r="Y92" s="2">
        <v>89</v>
      </c>
      <c r="Z92" s="2">
        <v>10</v>
      </c>
      <c r="AA92" s="2">
        <v>79</v>
      </c>
    </row>
    <row r="93" spans="21:27">
      <c r="U93" s="1" t="s">
        <v>125</v>
      </c>
      <c r="V93" s="2">
        <v>92</v>
      </c>
      <c r="W93" s="2">
        <v>8</v>
      </c>
      <c r="X93" s="2">
        <v>84</v>
      </c>
      <c r="Y93" s="2">
        <v>83</v>
      </c>
      <c r="Z93" s="2">
        <v>16</v>
      </c>
      <c r="AA93" s="2">
        <v>67</v>
      </c>
    </row>
    <row r="94" spans="21:27">
      <c r="U94" s="1" t="s">
        <v>126</v>
      </c>
      <c r="V94" s="2">
        <v>89</v>
      </c>
      <c r="W94" s="2">
        <v>10</v>
      </c>
      <c r="X94" s="2">
        <v>79</v>
      </c>
      <c r="Y94" s="2">
        <v>86</v>
      </c>
      <c r="Z94" s="2">
        <v>11</v>
      </c>
      <c r="AA94" s="2">
        <v>75</v>
      </c>
    </row>
    <row r="95" spans="21:27">
      <c r="U95" s="1" t="s">
        <v>127</v>
      </c>
      <c r="V95" s="2">
        <v>91</v>
      </c>
      <c r="W95" s="2">
        <v>10</v>
      </c>
      <c r="X95" s="2">
        <v>81</v>
      </c>
      <c r="Y95" s="2">
        <v>88</v>
      </c>
      <c r="Z95" s="2">
        <v>11</v>
      </c>
      <c r="AA95" s="2">
        <v>77</v>
      </c>
    </row>
    <row r="96" spans="21:27">
      <c r="U96" s="1" t="s">
        <v>128</v>
      </c>
      <c r="V96" s="2">
        <v>90</v>
      </c>
      <c r="W96" s="2">
        <v>10</v>
      </c>
      <c r="X96" s="2">
        <v>80</v>
      </c>
      <c r="Y96" s="2">
        <v>80</v>
      </c>
      <c r="Z96" s="2">
        <v>20</v>
      </c>
      <c r="AA96" s="2">
        <v>60</v>
      </c>
    </row>
    <row r="97" spans="21:27">
      <c r="U97" s="1" t="s">
        <v>129</v>
      </c>
      <c r="V97" s="2">
        <v>91</v>
      </c>
      <c r="W97" s="2">
        <v>9</v>
      </c>
      <c r="X97" s="2">
        <v>82</v>
      </c>
      <c r="Y97" s="2">
        <v>87</v>
      </c>
      <c r="Z97" s="2">
        <v>12</v>
      </c>
      <c r="AA97" s="2">
        <v>75</v>
      </c>
    </row>
    <row r="98" spans="21:27">
      <c r="U98" s="1" t="s">
        <v>130</v>
      </c>
      <c r="V98" s="2">
        <v>92</v>
      </c>
      <c r="W98" s="2">
        <v>7</v>
      </c>
      <c r="X98" s="2">
        <v>85</v>
      </c>
      <c r="Y98" s="2">
        <v>90</v>
      </c>
      <c r="Z98" s="2">
        <v>10</v>
      </c>
      <c r="AA98" s="2">
        <v>80</v>
      </c>
    </row>
    <row r="99" spans="21:27">
      <c r="U99" s="1" t="s">
        <v>131</v>
      </c>
      <c r="V99" s="2">
        <v>91</v>
      </c>
      <c r="W99" s="2">
        <v>9</v>
      </c>
      <c r="X99" s="2">
        <v>82</v>
      </c>
      <c r="Y99" s="2">
        <v>78</v>
      </c>
      <c r="Z99" s="2">
        <v>21</v>
      </c>
      <c r="AA99" s="2">
        <v>57</v>
      </c>
    </row>
    <row r="100" spans="21:27">
      <c r="U100" s="1" t="s">
        <v>132</v>
      </c>
      <c r="V100" s="2">
        <v>90</v>
      </c>
      <c r="W100" s="2">
        <v>9</v>
      </c>
      <c r="X100" s="2">
        <v>81</v>
      </c>
      <c r="Y100" s="2">
        <v>85</v>
      </c>
      <c r="Z100" s="2">
        <v>15</v>
      </c>
      <c r="AA100" s="2">
        <v>70</v>
      </c>
    </row>
    <row r="101" spans="21:27">
      <c r="U101" s="1" t="s">
        <v>133</v>
      </c>
      <c r="V101" s="2">
        <v>90</v>
      </c>
      <c r="W101" s="2">
        <v>9</v>
      </c>
      <c r="X101" s="2">
        <v>81</v>
      </c>
      <c r="Y101" s="2">
        <v>81</v>
      </c>
      <c r="Z101" s="2">
        <v>19</v>
      </c>
      <c r="AA101" s="2">
        <v>62</v>
      </c>
    </row>
    <row r="102" spans="21:27">
      <c r="U102" s="1" t="s">
        <v>134</v>
      </c>
      <c r="V102" s="2">
        <v>92</v>
      </c>
      <c r="W102" s="2">
        <v>8</v>
      </c>
      <c r="X102" s="2">
        <v>84</v>
      </c>
      <c r="Y102" s="2">
        <v>86</v>
      </c>
      <c r="Z102" s="2">
        <v>13</v>
      </c>
      <c r="AA102" s="2">
        <v>73</v>
      </c>
    </row>
    <row r="103" spans="21:27">
      <c r="U103" s="1" t="s">
        <v>135</v>
      </c>
      <c r="V103" s="2">
        <v>92</v>
      </c>
      <c r="W103" s="2">
        <v>8</v>
      </c>
      <c r="X103" s="2">
        <v>84</v>
      </c>
      <c r="Y103" s="2">
        <v>84</v>
      </c>
      <c r="Z103" s="2">
        <v>16</v>
      </c>
      <c r="AA103" s="2">
        <v>68</v>
      </c>
    </row>
    <row r="104" spans="21:27">
      <c r="U104" s="1" t="s">
        <v>136</v>
      </c>
      <c r="V104" s="2">
        <v>87</v>
      </c>
      <c r="W104" s="2">
        <v>13</v>
      </c>
      <c r="X104" s="2">
        <v>74</v>
      </c>
      <c r="Y104" s="2">
        <v>79</v>
      </c>
      <c r="Z104" s="2">
        <v>21</v>
      </c>
      <c r="AA104" s="2">
        <v>58</v>
      </c>
    </row>
    <row r="105" spans="21:27">
      <c r="U105" s="1" t="s">
        <v>137</v>
      </c>
      <c r="V105" s="2">
        <v>86</v>
      </c>
      <c r="W105" s="2">
        <v>14</v>
      </c>
      <c r="X105" s="2">
        <v>72</v>
      </c>
      <c r="Y105" s="2">
        <v>85</v>
      </c>
      <c r="Z105" s="2">
        <v>14</v>
      </c>
      <c r="AA105" s="2">
        <v>71</v>
      </c>
    </row>
    <row r="106" spans="21:27">
      <c r="U106" s="1" t="s">
        <v>138</v>
      </c>
      <c r="V106" s="2">
        <v>90</v>
      </c>
      <c r="W106" s="2">
        <v>11</v>
      </c>
      <c r="X106" s="2">
        <v>79</v>
      </c>
      <c r="Y106" s="2">
        <v>81</v>
      </c>
      <c r="Z106" s="2">
        <v>20</v>
      </c>
      <c r="AA106" s="2">
        <v>61</v>
      </c>
    </row>
    <row r="107" spans="21:27">
      <c r="U107" s="1" t="s">
        <v>139</v>
      </c>
      <c r="V107" s="2">
        <v>88</v>
      </c>
      <c r="W107" s="2">
        <v>11</v>
      </c>
      <c r="X107" s="2">
        <v>77</v>
      </c>
      <c r="Y107" s="2">
        <v>85</v>
      </c>
      <c r="Z107" s="2">
        <v>12</v>
      </c>
      <c r="AA107" s="2">
        <v>73</v>
      </c>
    </row>
    <row r="108" spans="21:27">
      <c r="U108" s="1" t="s">
        <v>140</v>
      </c>
      <c r="V108" s="2">
        <v>88</v>
      </c>
      <c r="W108" s="2">
        <v>11</v>
      </c>
      <c r="X108" s="2">
        <v>77</v>
      </c>
      <c r="Y108" s="2">
        <v>84</v>
      </c>
      <c r="Z108" s="2">
        <v>17</v>
      </c>
      <c r="AA108" s="2">
        <v>67</v>
      </c>
    </row>
    <row r="109" spans="21:27">
      <c r="U109" s="1" t="s">
        <v>141</v>
      </c>
      <c r="V109" s="2">
        <v>90</v>
      </c>
      <c r="W109" s="2">
        <v>8</v>
      </c>
      <c r="X109" s="2">
        <v>82</v>
      </c>
      <c r="Y109" s="2">
        <v>77</v>
      </c>
      <c r="Z109" s="2">
        <v>23</v>
      </c>
      <c r="AA109" s="2">
        <v>54</v>
      </c>
    </row>
    <row r="110" spans="21:27">
      <c r="U110" s="1" t="s">
        <v>142</v>
      </c>
      <c r="V110" s="2">
        <v>81</v>
      </c>
      <c r="W110" s="2">
        <v>19</v>
      </c>
      <c r="X110" s="2">
        <v>62</v>
      </c>
      <c r="Y110" s="2">
        <v>69</v>
      </c>
      <c r="Z110" s="2">
        <v>30</v>
      </c>
      <c r="AA110" s="2">
        <v>39</v>
      </c>
    </row>
    <row r="111" spans="21:27">
      <c r="U111" s="1" t="s">
        <v>143</v>
      </c>
      <c r="V111" s="2">
        <v>79</v>
      </c>
      <c r="W111" s="2">
        <v>20</v>
      </c>
      <c r="X111" s="2">
        <v>59</v>
      </c>
      <c r="Y111" s="2">
        <v>69</v>
      </c>
      <c r="Z111" s="2">
        <v>30</v>
      </c>
      <c r="AA111" s="2">
        <v>39</v>
      </c>
    </row>
    <row r="112" spans="21:27">
      <c r="U112" s="1" t="s">
        <v>144</v>
      </c>
      <c r="V112" s="2">
        <v>79</v>
      </c>
      <c r="W112" s="2">
        <v>20</v>
      </c>
      <c r="X112" s="2">
        <v>59</v>
      </c>
      <c r="Y112" s="2">
        <v>72</v>
      </c>
      <c r="Z112" s="2">
        <v>28</v>
      </c>
      <c r="AA112" s="2">
        <v>44</v>
      </c>
    </row>
    <row r="113" spans="21:27">
      <c r="U113" s="1" t="s">
        <v>145</v>
      </c>
      <c r="V113" s="2">
        <v>79</v>
      </c>
      <c r="W113" s="2">
        <v>21</v>
      </c>
      <c r="X113" s="2">
        <v>58</v>
      </c>
      <c r="Y113" s="2">
        <v>65</v>
      </c>
      <c r="Z113" s="2">
        <v>34</v>
      </c>
      <c r="AA113" s="2">
        <v>31</v>
      </c>
    </row>
    <row r="114" spans="21:27">
      <c r="U114" s="1" t="s">
        <v>146</v>
      </c>
      <c r="V114" s="2">
        <v>78</v>
      </c>
      <c r="W114" s="2">
        <v>21</v>
      </c>
      <c r="X114" s="2">
        <v>57</v>
      </c>
      <c r="Y114" s="2">
        <v>70</v>
      </c>
      <c r="Z114" s="2">
        <v>27</v>
      </c>
      <c r="AA114" s="2">
        <v>43</v>
      </c>
    </row>
    <row r="115" spans="21:27">
      <c r="U115" s="1" t="s">
        <v>147</v>
      </c>
      <c r="V115" s="2">
        <v>84</v>
      </c>
      <c r="W115" s="2">
        <v>16</v>
      </c>
      <c r="X115" s="2">
        <v>68</v>
      </c>
      <c r="Y115" s="2">
        <v>68</v>
      </c>
      <c r="Z115" s="2">
        <v>32</v>
      </c>
      <c r="AA115" s="2">
        <v>36</v>
      </c>
    </row>
    <row r="116" spans="21:27">
      <c r="U116" s="1" t="s">
        <v>148</v>
      </c>
      <c r="V116" s="2">
        <v>86</v>
      </c>
      <c r="W116" s="2">
        <v>13</v>
      </c>
      <c r="X116" s="2">
        <v>73</v>
      </c>
      <c r="Y116" s="2">
        <v>79</v>
      </c>
      <c r="Z116" s="2">
        <v>21</v>
      </c>
      <c r="AA116" s="2">
        <v>58</v>
      </c>
    </row>
    <row r="117" spans="21:27">
      <c r="U117" s="1" t="s">
        <v>149</v>
      </c>
      <c r="V117" s="2">
        <v>80</v>
      </c>
      <c r="W117" s="2">
        <v>20</v>
      </c>
      <c r="X117" s="2">
        <v>60</v>
      </c>
      <c r="Y117" s="2">
        <v>77</v>
      </c>
      <c r="Z117" s="2">
        <v>22</v>
      </c>
      <c r="AA117" s="2">
        <v>55</v>
      </c>
    </row>
    <row r="118" spans="21:27">
      <c r="U118" s="1" t="s">
        <v>150</v>
      </c>
      <c r="V118" s="2">
        <v>78</v>
      </c>
      <c r="W118" s="2">
        <v>22</v>
      </c>
      <c r="X118" s="2">
        <v>56</v>
      </c>
      <c r="Y118" s="2">
        <v>72</v>
      </c>
      <c r="Z118" s="2">
        <v>28</v>
      </c>
      <c r="AA118" s="2">
        <v>44</v>
      </c>
    </row>
    <row r="119" spans="21:27">
      <c r="U119" s="1" t="s">
        <v>151</v>
      </c>
      <c r="V119" s="2">
        <v>80</v>
      </c>
      <c r="W119" s="2">
        <v>19</v>
      </c>
      <c r="X119" s="2">
        <v>61</v>
      </c>
      <c r="Y119" s="2">
        <v>66</v>
      </c>
      <c r="Z119" s="2">
        <v>34</v>
      </c>
      <c r="AA119" s="2">
        <v>32</v>
      </c>
    </row>
    <row r="120" spans="21:27">
      <c r="U120" s="1" t="s">
        <v>152</v>
      </c>
      <c r="V120" s="2">
        <v>80</v>
      </c>
      <c r="W120" s="2">
        <v>18</v>
      </c>
      <c r="X120" s="2">
        <v>62</v>
      </c>
      <c r="Y120" s="2">
        <v>68</v>
      </c>
      <c r="Z120" s="2">
        <v>32</v>
      </c>
      <c r="AA120" s="2">
        <v>36</v>
      </c>
    </row>
    <row r="121" spans="21:27">
      <c r="U121" s="1" t="s">
        <v>153</v>
      </c>
      <c r="V121" s="2">
        <v>82</v>
      </c>
      <c r="W121" s="2">
        <v>17</v>
      </c>
      <c r="X121" s="2">
        <v>65</v>
      </c>
      <c r="Y121" s="2">
        <v>83</v>
      </c>
      <c r="Z121" s="2">
        <v>17</v>
      </c>
      <c r="AA121" s="2">
        <v>66</v>
      </c>
    </row>
    <row r="122" spans="21:27">
      <c r="U122" s="1" t="s">
        <v>154</v>
      </c>
      <c r="V122" s="2">
        <v>86</v>
      </c>
      <c r="W122" s="2">
        <v>12</v>
      </c>
      <c r="X122" s="2">
        <v>74</v>
      </c>
      <c r="Y122" s="2">
        <v>76</v>
      </c>
      <c r="Z122" s="2">
        <v>25</v>
      </c>
      <c r="AA122" s="2">
        <v>51</v>
      </c>
    </row>
    <row r="123" spans="21:27">
      <c r="U123" s="1" t="s">
        <v>155</v>
      </c>
      <c r="V123" s="2">
        <v>82</v>
      </c>
      <c r="W123" s="2">
        <v>15</v>
      </c>
      <c r="X123" s="2">
        <v>67</v>
      </c>
      <c r="Y123" s="2">
        <v>77</v>
      </c>
      <c r="Z123" s="2">
        <v>17</v>
      </c>
      <c r="AA123" s="2">
        <v>60</v>
      </c>
    </row>
    <row r="124" spans="21:27">
      <c r="U124" s="1" t="s">
        <v>156</v>
      </c>
      <c r="V124" s="2">
        <v>89</v>
      </c>
      <c r="W124" s="2">
        <v>10</v>
      </c>
      <c r="X124" s="2">
        <v>79</v>
      </c>
      <c r="Y124" s="2">
        <v>83</v>
      </c>
      <c r="Z124" s="2">
        <v>13</v>
      </c>
      <c r="AA124" s="2">
        <v>70</v>
      </c>
    </row>
    <row r="125" spans="21:27">
      <c r="U125" s="1" t="s">
        <v>157</v>
      </c>
      <c r="V125" s="2">
        <v>89</v>
      </c>
      <c r="W125" s="2">
        <v>9</v>
      </c>
      <c r="X125" s="2">
        <v>80</v>
      </c>
      <c r="Y125" s="2">
        <v>83</v>
      </c>
      <c r="Z125" s="2">
        <v>14</v>
      </c>
      <c r="AA125" s="2">
        <v>69</v>
      </c>
    </row>
    <row r="126" spans="21:27">
      <c r="U126" s="1" t="s">
        <v>158</v>
      </c>
      <c r="V126" s="2">
        <v>86</v>
      </c>
      <c r="W126" s="2">
        <v>11</v>
      </c>
      <c r="X126" s="2">
        <v>75</v>
      </c>
      <c r="Y126" s="2">
        <v>82</v>
      </c>
      <c r="Z126" s="2">
        <v>18</v>
      </c>
      <c r="AA126" s="2">
        <v>64</v>
      </c>
    </row>
    <row r="127" spans="21:27">
      <c r="U127" s="1" t="s">
        <v>159</v>
      </c>
      <c r="V127" s="2">
        <v>84</v>
      </c>
      <c r="W127" s="2">
        <v>13</v>
      </c>
      <c r="X127" s="2">
        <v>71</v>
      </c>
      <c r="Y127" s="2">
        <v>78</v>
      </c>
      <c r="Z127" s="2">
        <v>18</v>
      </c>
      <c r="AA127" s="2">
        <v>60</v>
      </c>
    </row>
    <row r="128" spans="21:27">
      <c r="U128" s="1" t="s">
        <v>160</v>
      </c>
      <c r="V128" s="2">
        <v>87</v>
      </c>
      <c r="W128" s="2">
        <v>11</v>
      </c>
      <c r="X128" s="2">
        <v>76</v>
      </c>
      <c r="Y128" s="2">
        <v>69</v>
      </c>
      <c r="Z128" s="2">
        <v>26</v>
      </c>
      <c r="AA128" s="2">
        <v>43</v>
      </c>
    </row>
    <row r="129" spans="21:27">
      <c r="U129" s="1" t="s">
        <v>161</v>
      </c>
      <c r="V129" s="2">
        <v>84</v>
      </c>
      <c r="W129" s="2">
        <v>14</v>
      </c>
      <c r="X129" s="2">
        <v>70</v>
      </c>
      <c r="Y129" s="2">
        <v>83</v>
      </c>
      <c r="Z129" s="2">
        <v>18</v>
      </c>
      <c r="AA129" s="2">
        <v>65</v>
      </c>
    </row>
    <row r="130" spans="21:27">
      <c r="U130" s="1" t="s">
        <v>162</v>
      </c>
      <c r="V130" s="2">
        <v>85</v>
      </c>
      <c r="W130" s="2">
        <v>14</v>
      </c>
      <c r="X130" s="2">
        <v>71</v>
      </c>
      <c r="Y130" s="2">
        <v>78</v>
      </c>
      <c r="Z130" s="2">
        <v>18</v>
      </c>
      <c r="AA130" s="2">
        <v>60</v>
      </c>
    </row>
    <row r="131" spans="21:27">
      <c r="U131" s="1" t="s">
        <v>163</v>
      </c>
      <c r="V131" s="2">
        <v>86</v>
      </c>
      <c r="W131" s="2">
        <v>12</v>
      </c>
      <c r="X131" s="2">
        <v>74</v>
      </c>
      <c r="Y131" s="2">
        <v>75</v>
      </c>
      <c r="Z131" s="2">
        <v>22</v>
      </c>
      <c r="AA131" s="2">
        <v>53</v>
      </c>
    </row>
    <row r="132" spans="21:27">
      <c r="U132" s="1" t="s">
        <v>164</v>
      </c>
      <c r="V132" s="2">
        <v>80</v>
      </c>
      <c r="W132" s="2">
        <v>15</v>
      </c>
      <c r="X132" s="2">
        <v>65</v>
      </c>
      <c r="Y132" s="2">
        <v>77</v>
      </c>
      <c r="Z132" s="2">
        <v>19</v>
      </c>
      <c r="AA132" s="2">
        <v>58</v>
      </c>
    </row>
    <row r="133" spans="21:27">
      <c r="U133" s="1" t="s">
        <v>165</v>
      </c>
      <c r="V133" s="2">
        <v>89</v>
      </c>
      <c r="W133" s="2">
        <v>8</v>
      </c>
      <c r="X133" s="2">
        <v>81</v>
      </c>
      <c r="Y133" s="2">
        <v>82</v>
      </c>
      <c r="Z133" s="2">
        <v>12</v>
      </c>
      <c r="AA133" s="2">
        <v>70</v>
      </c>
    </row>
    <row r="134" spans="21:27">
      <c r="U134" s="1" t="s">
        <v>166</v>
      </c>
      <c r="V134" s="2">
        <v>88</v>
      </c>
      <c r="W134" s="2">
        <v>8</v>
      </c>
      <c r="X134" s="2">
        <v>80</v>
      </c>
      <c r="Y134" s="2">
        <v>84</v>
      </c>
      <c r="Z134" s="2">
        <v>15</v>
      </c>
      <c r="AA134" s="2">
        <v>69</v>
      </c>
    </row>
    <row r="135" spans="21:27">
      <c r="U135" s="1" t="s">
        <v>167</v>
      </c>
      <c r="V135" s="2">
        <v>84</v>
      </c>
      <c r="W135" s="2">
        <v>10</v>
      </c>
      <c r="X135" s="2">
        <v>74</v>
      </c>
      <c r="Y135" s="2">
        <v>84</v>
      </c>
      <c r="Z135" s="2">
        <v>13</v>
      </c>
      <c r="AA135" s="2">
        <v>71</v>
      </c>
    </row>
    <row r="136" spans="21:27">
      <c r="U136" s="1" t="s">
        <v>168</v>
      </c>
      <c r="V136" s="2">
        <v>81</v>
      </c>
      <c r="W136" s="2">
        <v>16</v>
      </c>
      <c r="X136" s="2">
        <v>65</v>
      </c>
      <c r="Y136" s="2">
        <v>82</v>
      </c>
      <c r="Z136" s="2">
        <v>17</v>
      </c>
      <c r="AA136" s="2">
        <v>65</v>
      </c>
    </row>
    <row r="137" spans="21:27">
      <c r="U137" s="1" t="s">
        <v>169</v>
      </c>
      <c r="V137" s="2">
        <v>82</v>
      </c>
      <c r="W137" s="2">
        <v>16</v>
      </c>
      <c r="X137" s="2">
        <v>66</v>
      </c>
      <c r="Y137" s="2">
        <v>72</v>
      </c>
      <c r="Z137" s="2">
        <v>27</v>
      </c>
      <c r="AA137" s="2">
        <v>45</v>
      </c>
    </row>
    <row r="138" spans="21:27">
      <c r="U138" s="1" t="s">
        <v>170</v>
      </c>
      <c r="V138" s="2">
        <v>85</v>
      </c>
      <c r="W138" s="2">
        <v>15</v>
      </c>
      <c r="X138" s="2">
        <v>70</v>
      </c>
      <c r="Y138" s="2">
        <v>67</v>
      </c>
      <c r="Z138" s="2">
        <v>32</v>
      </c>
      <c r="AA138" s="2">
        <v>35</v>
      </c>
    </row>
    <row r="139" spans="21:27">
      <c r="U139" s="1" t="s">
        <v>171</v>
      </c>
      <c r="V139" s="2">
        <v>83</v>
      </c>
      <c r="W139" s="2">
        <v>17</v>
      </c>
      <c r="X139" s="2">
        <v>66</v>
      </c>
      <c r="Y139" s="2">
        <v>73</v>
      </c>
      <c r="Z139" s="2">
        <v>27</v>
      </c>
      <c r="AA139" s="2">
        <v>46</v>
      </c>
    </row>
    <row r="140" spans="21:27">
      <c r="U140" s="1" t="s">
        <v>172</v>
      </c>
      <c r="V140" s="2">
        <v>81</v>
      </c>
      <c r="W140" s="2">
        <v>17</v>
      </c>
      <c r="X140" s="2">
        <v>64</v>
      </c>
      <c r="Y140" s="2">
        <v>71</v>
      </c>
      <c r="Z140" s="2">
        <v>29</v>
      </c>
      <c r="AA140" s="2">
        <v>42</v>
      </c>
    </row>
    <row r="141" spans="21:27">
      <c r="U141" s="1" t="s">
        <v>173</v>
      </c>
      <c r="V141" s="2">
        <v>90</v>
      </c>
      <c r="W141" s="2">
        <v>11</v>
      </c>
      <c r="X141" s="2">
        <v>79</v>
      </c>
      <c r="Y141" s="2">
        <v>77</v>
      </c>
      <c r="Z141" s="2">
        <v>22</v>
      </c>
      <c r="AA141" s="2">
        <v>55</v>
      </c>
    </row>
    <row r="142" spans="21:27">
      <c r="U142" s="1" t="s">
        <v>174</v>
      </c>
      <c r="V142" s="2">
        <v>81</v>
      </c>
      <c r="W142" s="2">
        <v>17</v>
      </c>
      <c r="X142" s="2">
        <v>64</v>
      </c>
      <c r="Y142" s="2">
        <v>71</v>
      </c>
      <c r="Z142" s="2">
        <v>27</v>
      </c>
      <c r="AA142" s="2">
        <v>44</v>
      </c>
    </row>
    <row r="143" spans="21:27">
      <c r="U143" s="1" t="s">
        <v>175</v>
      </c>
      <c r="V143" s="2">
        <v>84</v>
      </c>
      <c r="W143" s="2">
        <v>16</v>
      </c>
      <c r="X143" s="2">
        <v>68</v>
      </c>
      <c r="Y143" s="2">
        <v>79</v>
      </c>
      <c r="Z143" s="2">
        <v>20</v>
      </c>
      <c r="AA143" s="2">
        <v>59</v>
      </c>
    </row>
    <row r="144" spans="21:27">
      <c r="U144" s="1" t="s">
        <v>176</v>
      </c>
      <c r="V144" s="2">
        <v>86</v>
      </c>
      <c r="W144" s="2">
        <v>14</v>
      </c>
      <c r="X144" s="2">
        <v>72</v>
      </c>
      <c r="Y144" s="2">
        <v>72</v>
      </c>
      <c r="Z144" s="2">
        <v>26</v>
      </c>
      <c r="AA144" s="2">
        <v>46</v>
      </c>
    </row>
    <row r="145" spans="21:27">
      <c r="U145" s="1" t="s">
        <v>177</v>
      </c>
      <c r="V145" s="2">
        <v>74</v>
      </c>
      <c r="W145" s="2">
        <v>22</v>
      </c>
      <c r="X145" s="2">
        <v>52</v>
      </c>
      <c r="Y145" s="2">
        <v>72</v>
      </c>
      <c r="Z145" s="2">
        <v>26</v>
      </c>
      <c r="AA145" s="2">
        <v>46</v>
      </c>
    </row>
    <row r="146" spans="21:27">
      <c r="U146" s="1" t="s">
        <v>178</v>
      </c>
      <c r="V146" s="2">
        <v>81</v>
      </c>
      <c r="W146" s="2">
        <v>18</v>
      </c>
      <c r="X146" s="2">
        <v>64</v>
      </c>
      <c r="Y146" s="2">
        <v>72</v>
      </c>
      <c r="Z146" s="2">
        <v>26</v>
      </c>
      <c r="AA146" s="2">
        <v>46</v>
      </c>
    </row>
    <row r="147" spans="21:27">
      <c r="U147" s="1" t="s">
        <v>179</v>
      </c>
      <c r="V147" s="2">
        <v>84</v>
      </c>
      <c r="W147" s="2">
        <v>16</v>
      </c>
      <c r="X147" s="2">
        <v>68</v>
      </c>
      <c r="Y147" s="2">
        <v>70</v>
      </c>
      <c r="Z147" s="2">
        <v>29</v>
      </c>
      <c r="AA147" s="2">
        <v>41</v>
      </c>
    </row>
    <row r="148" spans="21:27">
      <c r="U148" s="1" t="s">
        <v>180</v>
      </c>
      <c r="V148" s="2">
        <v>81</v>
      </c>
      <c r="W148" s="2">
        <v>18</v>
      </c>
      <c r="X148" s="2">
        <v>63</v>
      </c>
      <c r="Y148" s="2">
        <v>71</v>
      </c>
      <c r="Z148" s="2">
        <v>28</v>
      </c>
      <c r="AA148" s="2">
        <v>43</v>
      </c>
    </row>
    <row r="149" spans="21:27">
      <c r="U149" s="1" t="s">
        <v>181</v>
      </c>
      <c r="V149" s="2">
        <v>81</v>
      </c>
      <c r="W149" s="2">
        <v>18</v>
      </c>
      <c r="X149" s="2">
        <v>63</v>
      </c>
      <c r="Y149" s="2">
        <v>69</v>
      </c>
      <c r="Z149" s="2">
        <v>30</v>
      </c>
      <c r="AA149" s="2">
        <v>40</v>
      </c>
    </row>
    <row r="150" spans="21:27">
      <c r="U150" s="1" t="s">
        <v>182</v>
      </c>
      <c r="V150" s="2">
        <v>85</v>
      </c>
      <c r="W150" s="2">
        <v>15</v>
      </c>
      <c r="X150" s="2">
        <v>70</v>
      </c>
      <c r="Y150" s="2">
        <v>68</v>
      </c>
      <c r="Z150" s="2">
        <v>32</v>
      </c>
      <c r="AA150" s="2">
        <v>36</v>
      </c>
    </row>
    <row r="151" spans="21:27">
      <c r="U151" s="1" t="s">
        <v>183</v>
      </c>
      <c r="V151" s="2">
        <v>80</v>
      </c>
      <c r="W151" s="2">
        <v>19</v>
      </c>
      <c r="X151" s="2">
        <v>61</v>
      </c>
      <c r="Y151" s="2">
        <v>73</v>
      </c>
      <c r="Z151" s="2">
        <v>27</v>
      </c>
      <c r="AA151" s="2">
        <v>46</v>
      </c>
    </row>
    <row r="152" spans="21:27">
      <c r="U152" s="1" t="s">
        <v>184</v>
      </c>
      <c r="V152" s="2">
        <v>77</v>
      </c>
      <c r="W152" s="2">
        <v>22</v>
      </c>
      <c r="X152" s="2">
        <v>56</v>
      </c>
      <c r="Y152" s="2">
        <v>72</v>
      </c>
      <c r="Z152" s="2">
        <v>26</v>
      </c>
      <c r="AA152" s="2">
        <v>45</v>
      </c>
    </row>
    <row r="153" spans="21:27">
      <c r="U153" s="1" t="s">
        <v>185</v>
      </c>
      <c r="V153" s="2">
        <v>83</v>
      </c>
      <c r="W153" s="2">
        <v>17</v>
      </c>
      <c r="X153" s="2">
        <v>66</v>
      </c>
      <c r="Y153" s="2">
        <v>71</v>
      </c>
      <c r="Z153" s="2">
        <v>29</v>
      </c>
      <c r="AA153" s="2">
        <v>42</v>
      </c>
    </row>
    <row r="154" spans="21:27">
      <c r="U154" s="1" t="s">
        <v>186</v>
      </c>
      <c r="V154" s="2">
        <v>77</v>
      </c>
      <c r="W154" s="2">
        <v>23</v>
      </c>
      <c r="X154" s="2">
        <v>54</v>
      </c>
      <c r="Y154" s="2">
        <v>75</v>
      </c>
      <c r="Z154" s="2">
        <v>25</v>
      </c>
      <c r="AA154" s="2">
        <v>49</v>
      </c>
    </row>
    <row r="155" spans="21:27">
      <c r="U155" s="1" t="s">
        <v>187</v>
      </c>
      <c r="V155" s="2">
        <v>79</v>
      </c>
      <c r="W155" s="2">
        <v>20</v>
      </c>
      <c r="X155" s="2">
        <v>59</v>
      </c>
      <c r="Y155" s="2">
        <v>66</v>
      </c>
      <c r="Z155" s="2">
        <v>33</v>
      </c>
      <c r="AA155" s="2">
        <v>32</v>
      </c>
    </row>
    <row r="156" spans="21:27">
      <c r="U156" s="1" t="s">
        <v>188</v>
      </c>
      <c r="V156" s="2">
        <v>86</v>
      </c>
      <c r="W156" s="2">
        <v>14</v>
      </c>
      <c r="X156" s="2">
        <v>73</v>
      </c>
      <c r="Y156" s="2">
        <v>74</v>
      </c>
      <c r="Z156" s="2">
        <v>25</v>
      </c>
      <c r="AA156" s="2">
        <v>49</v>
      </c>
    </row>
    <row r="157" spans="21:27">
      <c r="U157" s="1" t="s">
        <v>189</v>
      </c>
      <c r="V157" s="2">
        <v>80</v>
      </c>
      <c r="W157" s="2">
        <v>20</v>
      </c>
      <c r="X157" s="2">
        <v>61</v>
      </c>
      <c r="Y157" s="2">
        <v>73</v>
      </c>
      <c r="Z157" s="2">
        <v>26</v>
      </c>
      <c r="AA157" s="2">
        <v>47</v>
      </c>
    </row>
    <row r="158" spans="21:27">
      <c r="U158" s="1" t="s">
        <v>190</v>
      </c>
      <c r="V158" s="2">
        <v>78</v>
      </c>
      <c r="W158" s="2">
        <v>21</v>
      </c>
      <c r="X158" s="2">
        <v>57</v>
      </c>
      <c r="Y158" s="2">
        <v>74</v>
      </c>
      <c r="Z158" s="2">
        <v>25</v>
      </c>
      <c r="AA158" s="2">
        <v>49</v>
      </c>
    </row>
    <row r="159" spans="21:27">
      <c r="U159" s="1" t="s">
        <v>191</v>
      </c>
      <c r="V159" s="2">
        <v>76</v>
      </c>
      <c r="W159" s="2">
        <v>23</v>
      </c>
      <c r="X159" s="2">
        <v>52</v>
      </c>
      <c r="Y159" s="2">
        <v>76</v>
      </c>
      <c r="Z159" s="2">
        <v>24</v>
      </c>
      <c r="AA159" s="2">
        <v>52</v>
      </c>
    </row>
    <row r="160" spans="21:27">
      <c r="U160" s="1" t="s">
        <v>192</v>
      </c>
      <c r="V160" s="2">
        <v>78</v>
      </c>
      <c r="W160" s="2">
        <v>20</v>
      </c>
      <c r="X160" s="2">
        <v>58</v>
      </c>
      <c r="Y160" s="2">
        <v>70</v>
      </c>
      <c r="Z160" s="2">
        <v>30</v>
      </c>
      <c r="AA160" s="2">
        <v>39</v>
      </c>
    </row>
    <row r="161" spans="21:27">
      <c r="U161" s="1" t="s">
        <v>193</v>
      </c>
      <c r="V161" s="2">
        <v>82</v>
      </c>
      <c r="W161" s="2">
        <v>17</v>
      </c>
      <c r="X161" s="2">
        <v>65</v>
      </c>
      <c r="Y161" s="2">
        <v>73</v>
      </c>
      <c r="Z161" s="2">
        <v>24</v>
      </c>
      <c r="AA161" s="2">
        <v>49</v>
      </c>
    </row>
    <row r="162" spans="21:27">
      <c r="U162" s="1" t="s">
        <v>194</v>
      </c>
      <c r="V162" s="2">
        <v>79</v>
      </c>
      <c r="W162" s="2">
        <v>19</v>
      </c>
      <c r="X162" s="2">
        <v>60</v>
      </c>
      <c r="Y162" s="2">
        <v>74</v>
      </c>
      <c r="Z162" s="2">
        <v>25</v>
      </c>
      <c r="AA162" s="2">
        <v>49</v>
      </c>
    </row>
    <row r="163" spans="21:27">
      <c r="U163" s="1" t="s">
        <v>195</v>
      </c>
      <c r="V163" s="2">
        <v>80</v>
      </c>
      <c r="W163" s="2">
        <v>18</v>
      </c>
      <c r="X163" s="2">
        <v>62</v>
      </c>
      <c r="Y163" s="2">
        <v>72</v>
      </c>
      <c r="Z163" s="2">
        <v>26</v>
      </c>
      <c r="AA163" s="2">
        <v>46</v>
      </c>
    </row>
  </sheetData>
  <pageMargins left="0.7" right="0.7" top="0.75" bottom="0.75" header="0.3" footer="0.3"/>
  <pageSetup paperSize="9"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G163"/>
  <sheetViews>
    <sheetView workbookViewId="0"/>
  </sheetViews>
  <sheetFormatPr defaultColWidth="10.85546875" defaultRowHeight="14.45"/>
  <cols>
    <col min="22" max="33" width="29.140625" customWidth="1"/>
  </cols>
  <sheetData>
    <row r="1" spans="21:33">
      <c r="U1" s="1" t="s">
        <v>30</v>
      </c>
      <c r="V1" s="1" t="s">
        <v>382</v>
      </c>
      <c r="W1" s="1" t="s">
        <v>383</v>
      </c>
      <c r="X1" s="1" t="s">
        <v>384</v>
      </c>
      <c r="Y1" s="1" t="s">
        <v>385</v>
      </c>
      <c r="Z1" s="1" t="s">
        <v>386</v>
      </c>
      <c r="AA1" s="1" t="s">
        <v>387</v>
      </c>
      <c r="AB1" s="1" t="s">
        <v>388</v>
      </c>
      <c r="AC1" s="1" t="s">
        <v>389</v>
      </c>
      <c r="AD1" s="1" t="s">
        <v>390</v>
      </c>
      <c r="AE1" s="1" t="s">
        <v>391</v>
      </c>
      <c r="AF1" s="1" t="s">
        <v>392</v>
      </c>
      <c r="AG1" s="1" t="s">
        <v>393</v>
      </c>
    </row>
    <row r="2" spans="21:33">
      <c r="U2" s="1" t="s">
        <v>34</v>
      </c>
      <c r="V2" s="2">
        <v>59</v>
      </c>
      <c r="W2" s="2">
        <v>41</v>
      </c>
      <c r="X2" s="2">
        <v>18</v>
      </c>
      <c r="Y2" s="2">
        <v>63</v>
      </c>
      <c r="Z2" s="2">
        <v>37</v>
      </c>
      <c r="AA2" s="2">
        <v>26</v>
      </c>
      <c r="AB2" s="2">
        <v>75</v>
      </c>
      <c r="AC2" s="2">
        <v>25</v>
      </c>
      <c r="AD2" s="2">
        <v>50</v>
      </c>
      <c r="AE2" s="2">
        <v>82</v>
      </c>
      <c r="AF2" s="2">
        <v>17</v>
      </c>
      <c r="AG2" s="2">
        <v>65</v>
      </c>
    </row>
    <row r="3" spans="21:33">
      <c r="U3" s="1" t="s">
        <v>35</v>
      </c>
      <c r="V3" s="2">
        <v>63</v>
      </c>
      <c r="W3" s="2">
        <v>35</v>
      </c>
      <c r="X3" s="2">
        <v>28</v>
      </c>
      <c r="Y3" s="2">
        <v>67</v>
      </c>
      <c r="Z3" s="2">
        <v>32</v>
      </c>
      <c r="AA3" s="2">
        <v>35</v>
      </c>
      <c r="AB3" s="2">
        <v>85</v>
      </c>
      <c r="AC3" s="2">
        <v>16</v>
      </c>
      <c r="AD3" s="2">
        <v>69</v>
      </c>
      <c r="AE3" s="2">
        <v>82</v>
      </c>
      <c r="AF3" s="2">
        <v>18</v>
      </c>
      <c r="AG3" s="2">
        <v>64</v>
      </c>
    </row>
    <row r="4" spans="21:33">
      <c r="U4" s="1" t="s">
        <v>36</v>
      </c>
      <c r="V4" s="2">
        <v>62</v>
      </c>
      <c r="W4" s="2">
        <v>38</v>
      </c>
      <c r="X4" s="2">
        <v>24</v>
      </c>
      <c r="Y4" s="2">
        <v>75</v>
      </c>
      <c r="Z4" s="2">
        <v>25</v>
      </c>
      <c r="AA4" s="2">
        <v>50</v>
      </c>
      <c r="AB4" s="2">
        <v>77</v>
      </c>
      <c r="AC4" s="2">
        <v>24</v>
      </c>
      <c r="AD4" s="2">
        <v>53</v>
      </c>
      <c r="AE4" s="2">
        <v>74</v>
      </c>
      <c r="AF4" s="2">
        <v>25</v>
      </c>
      <c r="AG4" s="2">
        <v>49</v>
      </c>
    </row>
    <row r="5" spans="21:33">
      <c r="U5" s="1" t="s">
        <v>37</v>
      </c>
      <c r="V5" s="2">
        <v>68</v>
      </c>
      <c r="W5" s="2">
        <v>31</v>
      </c>
      <c r="X5" s="2">
        <v>37</v>
      </c>
      <c r="Y5" s="2">
        <v>71</v>
      </c>
      <c r="Z5" s="2">
        <v>29</v>
      </c>
      <c r="AA5" s="2">
        <v>42</v>
      </c>
      <c r="AB5" s="2">
        <v>79</v>
      </c>
      <c r="AC5" s="2">
        <v>20</v>
      </c>
      <c r="AD5" s="2">
        <v>59</v>
      </c>
      <c r="AE5" s="2">
        <v>79</v>
      </c>
      <c r="AF5" s="2">
        <v>21</v>
      </c>
      <c r="AG5" s="2">
        <v>58</v>
      </c>
    </row>
    <row r="6" spans="21:33">
      <c r="U6" s="1" t="s">
        <v>38</v>
      </c>
      <c r="V6" s="2">
        <v>59</v>
      </c>
      <c r="W6" s="2">
        <v>40</v>
      </c>
      <c r="X6" s="2">
        <v>19</v>
      </c>
      <c r="Y6" s="2">
        <v>68</v>
      </c>
      <c r="Z6" s="2">
        <v>31</v>
      </c>
      <c r="AA6" s="2">
        <v>37</v>
      </c>
      <c r="AB6" s="2">
        <v>84</v>
      </c>
      <c r="AC6" s="2">
        <v>16</v>
      </c>
      <c r="AD6" s="2">
        <v>68</v>
      </c>
      <c r="AE6" s="2">
        <v>89</v>
      </c>
      <c r="AF6" s="2">
        <v>12</v>
      </c>
      <c r="AG6" s="2">
        <v>77</v>
      </c>
    </row>
    <row r="7" spans="21:33">
      <c r="U7" s="1" t="s">
        <v>39</v>
      </c>
      <c r="V7" s="2">
        <v>69</v>
      </c>
      <c r="W7" s="2">
        <v>30</v>
      </c>
      <c r="X7" s="2">
        <v>39</v>
      </c>
      <c r="Y7" s="2">
        <v>70</v>
      </c>
      <c r="Z7" s="2">
        <v>30</v>
      </c>
      <c r="AA7" s="2">
        <v>40</v>
      </c>
      <c r="AB7" s="2">
        <v>79</v>
      </c>
      <c r="AC7" s="2">
        <v>21</v>
      </c>
      <c r="AD7" s="2">
        <v>58</v>
      </c>
      <c r="AE7" s="2">
        <v>77</v>
      </c>
      <c r="AF7" s="2">
        <v>24</v>
      </c>
      <c r="AG7" s="2">
        <v>53</v>
      </c>
    </row>
    <row r="8" spans="21:33">
      <c r="U8" s="1" t="s">
        <v>40</v>
      </c>
      <c r="V8" s="2">
        <v>64</v>
      </c>
      <c r="W8" s="2">
        <v>34</v>
      </c>
      <c r="X8" s="2">
        <v>30</v>
      </c>
      <c r="Y8" s="2">
        <v>75</v>
      </c>
      <c r="Z8" s="2">
        <v>25</v>
      </c>
      <c r="AA8" s="2">
        <v>50</v>
      </c>
      <c r="AB8" s="2">
        <v>81</v>
      </c>
      <c r="AC8" s="2">
        <v>19</v>
      </c>
      <c r="AD8" s="2">
        <v>62</v>
      </c>
      <c r="AE8" s="2">
        <v>76</v>
      </c>
      <c r="AF8" s="2">
        <v>24</v>
      </c>
      <c r="AG8" s="2">
        <v>52</v>
      </c>
    </row>
    <row r="9" spans="21:33">
      <c r="U9" s="1" t="s">
        <v>41</v>
      </c>
      <c r="V9" s="2">
        <v>64</v>
      </c>
      <c r="W9" s="2">
        <v>36</v>
      </c>
      <c r="X9" s="2">
        <v>28</v>
      </c>
      <c r="Y9" s="2">
        <v>68</v>
      </c>
      <c r="Z9" s="2">
        <v>32</v>
      </c>
      <c r="AA9" s="2">
        <v>36</v>
      </c>
      <c r="AB9" s="2">
        <v>79</v>
      </c>
      <c r="AC9" s="2">
        <v>21</v>
      </c>
      <c r="AD9" s="2">
        <v>58</v>
      </c>
      <c r="AE9" s="2">
        <v>82</v>
      </c>
      <c r="AF9" s="2">
        <v>17</v>
      </c>
      <c r="AG9" s="2">
        <v>65</v>
      </c>
    </row>
    <row r="10" spans="21:33">
      <c r="U10" s="1" t="s">
        <v>42</v>
      </c>
      <c r="V10" s="2">
        <v>65</v>
      </c>
      <c r="W10" s="2">
        <v>34</v>
      </c>
      <c r="X10" s="2">
        <v>31</v>
      </c>
      <c r="Y10" s="2">
        <v>69</v>
      </c>
      <c r="Z10" s="2">
        <v>30</v>
      </c>
      <c r="AA10" s="2">
        <v>39</v>
      </c>
      <c r="AB10" s="2">
        <v>77</v>
      </c>
      <c r="AC10" s="2">
        <v>23</v>
      </c>
      <c r="AD10" s="2">
        <v>54</v>
      </c>
      <c r="AE10" s="2">
        <v>78</v>
      </c>
      <c r="AF10" s="2">
        <v>21</v>
      </c>
      <c r="AG10" s="2">
        <v>57</v>
      </c>
    </row>
    <row r="11" spans="21:33">
      <c r="U11" s="1" t="s">
        <v>43</v>
      </c>
      <c r="V11" s="2">
        <v>61</v>
      </c>
      <c r="W11" s="2">
        <v>38</v>
      </c>
      <c r="X11" s="2">
        <v>23</v>
      </c>
      <c r="Y11" s="2">
        <v>72</v>
      </c>
      <c r="Z11" s="2">
        <v>26</v>
      </c>
      <c r="AA11" s="2">
        <v>46</v>
      </c>
      <c r="AB11" s="2">
        <v>74</v>
      </c>
      <c r="AC11" s="2">
        <v>26</v>
      </c>
      <c r="AD11" s="2">
        <v>48</v>
      </c>
      <c r="AE11" s="2">
        <v>83</v>
      </c>
      <c r="AF11" s="2">
        <v>16</v>
      </c>
      <c r="AG11" s="2">
        <v>67</v>
      </c>
    </row>
    <row r="12" spans="21:33">
      <c r="U12" s="1" t="s">
        <v>44</v>
      </c>
      <c r="V12" s="2">
        <v>60</v>
      </c>
      <c r="W12" s="2">
        <v>40</v>
      </c>
      <c r="X12" s="2">
        <v>20</v>
      </c>
      <c r="Y12" s="2">
        <v>80</v>
      </c>
      <c r="Z12" s="2">
        <v>19</v>
      </c>
      <c r="AA12" s="2">
        <v>61</v>
      </c>
      <c r="AB12" s="2">
        <v>81</v>
      </c>
      <c r="AC12" s="2">
        <v>19</v>
      </c>
      <c r="AD12" s="2">
        <v>62</v>
      </c>
      <c r="AE12" s="2">
        <v>85</v>
      </c>
      <c r="AF12" s="2">
        <v>14</v>
      </c>
      <c r="AG12" s="2">
        <v>71</v>
      </c>
    </row>
    <row r="13" spans="21:33">
      <c r="U13" s="1" t="s">
        <v>45</v>
      </c>
      <c r="V13" s="2">
        <v>66</v>
      </c>
      <c r="W13" s="2">
        <v>30</v>
      </c>
      <c r="X13" s="2">
        <v>36</v>
      </c>
      <c r="Y13" s="2">
        <v>72</v>
      </c>
      <c r="Z13" s="2">
        <v>28</v>
      </c>
      <c r="AA13" s="2">
        <v>44</v>
      </c>
      <c r="AB13" s="2">
        <v>76</v>
      </c>
      <c r="AC13" s="2">
        <v>24</v>
      </c>
      <c r="AD13" s="2">
        <v>52</v>
      </c>
      <c r="AE13" s="2">
        <v>84</v>
      </c>
      <c r="AF13" s="2">
        <v>16</v>
      </c>
      <c r="AG13" s="2">
        <v>68</v>
      </c>
    </row>
    <row r="14" spans="21:33">
      <c r="U14" s="1" t="s">
        <v>46</v>
      </c>
      <c r="V14" s="2">
        <v>53</v>
      </c>
      <c r="W14" s="2">
        <v>47</v>
      </c>
      <c r="X14" s="2">
        <v>6</v>
      </c>
      <c r="Y14" s="2">
        <v>68</v>
      </c>
      <c r="Z14" s="2">
        <v>31</v>
      </c>
      <c r="AA14" s="2">
        <v>37</v>
      </c>
      <c r="AB14" s="2">
        <v>79</v>
      </c>
      <c r="AC14" s="2">
        <v>21</v>
      </c>
      <c r="AD14" s="2">
        <v>58</v>
      </c>
      <c r="AE14" s="2">
        <v>80</v>
      </c>
      <c r="AF14" s="2">
        <v>19</v>
      </c>
      <c r="AG14" s="2">
        <v>61</v>
      </c>
    </row>
    <row r="15" spans="21:33">
      <c r="U15" s="1" t="s">
        <v>47</v>
      </c>
      <c r="V15" s="2">
        <v>67</v>
      </c>
      <c r="W15" s="2">
        <v>31</v>
      </c>
      <c r="X15" s="2">
        <v>36</v>
      </c>
      <c r="Y15" s="2">
        <v>66</v>
      </c>
      <c r="Z15" s="2">
        <v>34</v>
      </c>
      <c r="AA15" s="2">
        <v>32</v>
      </c>
      <c r="AB15" s="2">
        <v>80</v>
      </c>
      <c r="AC15" s="2">
        <v>21</v>
      </c>
      <c r="AD15" s="2">
        <v>59</v>
      </c>
      <c r="AE15" s="2">
        <v>86</v>
      </c>
      <c r="AF15" s="2">
        <v>13</v>
      </c>
      <c r="AG15" s="2">
        <v>73</v>
      </c>
    </row>
    <row r="16" spans="21:33">
      <c r="U16" s="1" t="s">
        <v>48</v>
      </c>
      <c r="V16" s="2">
        <v>60</v>
      </c>
      <c r="W16" s="2">
        <v>39</v>
      </c>
      <c r="X16" s="2">
        <v>21</v>
      </c>
      <c r="Y16" s="2">
        <v>74</v>
      </c>
      <c r="Z16" s="2">
        <v>26</v>
      </c>
      <c r="AA16" s="2">
        <v>48</v>
      </c>
      <c r="AB16" s="2">
        <v>83</v>
      </c>
      <c r="AC16" s="2">
        <v>16</v>
      </c>
      <c r="AD16" s="2">
        <v>67</v>
      </c>
      <c r="AE16" s="2">
        <v>91</v>
      </c>
      <c r="AF16" s="2">
        <v>8</v>
      </c>
      <c r="AG16" s="2">
        <v>83</v>
      </c>
    </row>
    <row r="17" spans="21:33">
      <c r="U17" s="1" t="s">
        <v>49</v>
      </c>
      <c r="V17" s="2">
        <v>59</v>
      </c>
      <c r="W17" s="2">
        <v>39</v>
      </c>
      <c r="X17" s="2">
        <v>20</v>
      </c>
      <c r="Y17" s="2">
        <v>67</v>
      </c>
      <c r="Z17" s="2">
        <v>31</v>
      </c>
      <c r="AA17" s="2">
        <v>36</v>
      </c>
      <c r="AB17" s="2">
        <v>76</v>
      </c>
      <c r="AC17" s="2">
        <v>23</v>
      </c>
      <c r="AD17" s="2">
        <v>53</v>
      </c>
      <c r="AE17" s="2">
        <v>87</v>
      </c>
      <c r="AF17" s="2">
        <v>12</v>
      </c>
      <c r="AG17" s="2">
        <v>75</v>
      </c>
    </row>
    <row r="18" spans="21:33">
      <c r="U18" s="1" t="s">
        <v>50</v>
      </c>
      <c r="V18" s="2">
        <v>56</v>
      </c>
      <c r="W18" s="2">
        <v>43</v>
      </c>
      <c r="X18" s="2">
        <v>13</v>
      </c>
      <c r="Y18" s="2">
        <v>70</v>
      </c>
      <c r="Z18" s="2">
        <v>29</v>
      </c>
      <c r="AA18" s="2">
        <v>41</v>
      </c>
      <c r="AB18" s="2">
        <v>78</v>
      </c>
      <c r="AC18" s="2">
        <v>22</v>
      </c>
      <c r="AD18" s="2">
        <v>56</v>
      </c>
      <c r="AE18" s="2">
        <v>88</v>
      </c>
      <c r="AF18" s="2">
        <v>11</v>
      </c>
      <c r="AG18" s="2">
        <v>77</v>
      </c>
    </row>
    <row r="19" spans="21:33">
      <c r="U19" s="1" t="s">
        <v>51</v>
      </c>
      <c r="V19" s="2">
        <v>62</v>
      </c>
      <c r="W19" s="2">
        <v>38</v>
      </c>
      <c r="X19" s="2">
        <v>24</v>
      </c>
      <c r="Y19" s="2">
        <v>69</v>
      </c>
      <c r="Z19" s="2">
        <v>31</v>
      </c>
      <c r="AA19" s="2">
        <v>38</v>
      </c>
      <c r="AB19" s="2">
        <v>80</v>
      </c>
      <c r="AC19" s="2">
        <v>21</v>
      </c>
      <c r="AD19" s="2">
        <v>59</v>
      </c>
      <c r="AE19" s="2">
        <v>79</v>
      </c>
      <c r="AF19" s="2">
        <v>20</v>
      </c>
      <c r="AG19" s="2">
        <v>59</v>
      </c>
    </row>
    <row r="20" spans="21:33">
      <c r="U20" s="1" t="s">
        <v>52</v>
      </c>
      <c r="V20" s="2">
        <v>70</v>
      </c>
      <c r="W20" s="2">
        <v>31</v>
      </c>
      <c r="X20" s="2">
        <v>39</v>
      </c>
      <c r="Y20" s="2">
        <v>70</v>
      </c>
      <c r="Z20" s="2">
        <v>31</v>
      </c>
      <c r="AA20" s="2">
        <v>39</v>
      </c>
      <c r="AB20" s="2">
        <v>84</v>
      </c>
      <c r="AC20" s="2">
        <v>16</v>
      </c>
      <c r="AD20" s="2">
        <v>68</v>
      </c>
      <c r="AE20" s="2">
        <v>87</v>
      </c>
      <c r="AF20" s="2">
        <v>13</v>
      </c>
      <c r="AG20" s="2">
        <v>74</v>
      </c>
    </row>
    <row r="21" spans="21:33">
      <c r="U21" s="1" t="s">
        <v>53</v>
      </c>
      <c r="V21" s="2">
        <v>60</v>
      </c>
      <c r="W21" s="2">
        <v>41</v>
      </c>
      <c r="X21" s="2">
        <v>19</v>
      </c>
      <c r="Y21" s="2">
        <v>77</v>
      </c>
      <c r="Z21" s="2">
        <v>21</v>
      </c>
      <c r="AA21" s="2">
        <v>56</v>
      </c>
      <c r="AB21" s="2">
        <v>78</v>
      </c>
      <c r="AC21" s="2">
        <v>21</v>
      </c>
      <c r="AD21" s="2">
        <v>57</v>
      </c>
      <c r="AE21" s="2">
        <v>84</v>
      </c>
      <c r="AF21" s="2">
        <v>14</v>
      </c>
      <c r="AG21" s="2">
        <v>70</v>
      </c>
    </row>
    <row r="22" spans="21:33">
      <c r="U22" s="1" t="s">
        <v>54</v>
      </c>
      <c r="V22" s="2">
        <v>56</v>
      </c>
      <c r="W22" s="2">
        <v>44</v>
      </c>
      <c r="X22" s="2">
        <v>12</v>
      </c>
      <c r="Y22" s="2">
        <v>82</v>
      </c>
      <c r="Z22" s="2">
        <v>17</v>
      </c>
      <c r="AA22" s="2">
        <v>65</v>
      </c>
      <c r="AB22" s="2">
        <v>76</v>
      </c>
      <c r="AC22" s="2">
        <v>20</v>
      </c>
      <c r="AD22" s="2">
        <v>56</v>
      </c>
      <c r="AE22" s="2">
        <v>83</v>
      </c>
      <c r="AF22" s="2">
        <v>17</v>
      </c>
      <c r="AG22" s="2">
        <v>66</v>
      </c>
    </row>
    <row r="23" spans="21:33">
      <c r="U23" s="1" t="s">
        <v>55</v>
      </c>
      <c r="V23" s="2">
        <v>67</v>
      </c>
      <c r="W23" s="2">
        <v>33</v>
      </c>
      <c r="X23" s="2">
        <v>34</v>
      </c>
      <c r="Y23" s="2">
        <v>80</v>
      </c>
      <c r="Z23" s="2">
        <v>20</v>
      </c>
      <c r="AA23" s="2">
        <v>60</v>
      </c>
      <c r="AB23" s="2">
        <v>82</v>
      </c>
      <c r="AC23" s="2">
        <v>17</v>
      </c>
      <c r="AD23" s="2">
        <v>65</v>
      </c>
      <c r="AE23" s="2">
        <v>87</v>
      </c>
      <c r="AF23" s="2">
        <v>12</v>
      </c>
      <c r="AG23" s="2">
        <v>75</v>
      </c>
    </row>
    <row r="24" spans="21:33">
      <c r="U24" s="1" t="s">
        <v>56</v>
      </c>
      <c r="V24" s="2">
        <v>67</v>
      </c>
      <c r="W24" s="2">
        <v>30</v>
      </c>
      <c r="X24" s="2">
        <v>37</v>
      </c>
      <c r="Y24" s="2">
        <v>77</v>
      </c>
      <c r="Z24" s="2">
        <v>21</v>
      </c>
      <c r="AA24" s="2">
        <v>56</v>
      </c>
      <c r="AB24" s="2">
        <v>87</v>
      </c>
      <c r="AC24" s="2">
        <v>13</v>
      </c>
      <c r="AD24" s="2">
        <v>74</v>
      </c>
      <c r="AE24" s="2">
        <v>81</v>
      </c>
      <c r="AF24" s="2">
        <v>19</v>
      </c>
      <c r="AG24" s="2">
        <v>62</v>
      </c>
    </row>
    <row r="25" spans="21:33">
      <c r="U25" s="1" t="s">
        <v>57</v>
      </c>
      <c r="V25" s="2">
        <v>76</v>
      </c>
      <c r="W25" s="2">
        <v>22</v>
      </c>
      <c r="X25" s="2">
        <v>54</v>
      </c>
      <c r="Y25" s="2">
        <v>69</v>
      </c>
      <c r="Z25" s="2">
        <v>28</v>
      </c>
      <c r="AA25" s="2">
        <v>41</v>
      </c>
      <c r="AB25" s="2">
        <v>77</v>
      </c>
      <c r="AC25" s="2">
        <v>21</v>
      </c>
      <c r="AD25" s="2">
        <v>56</v>
      </c>
      <c r="AE25" s="2">
        <v>85</v>
      </c>
      <c r="AF25" s="2">
        <v>12</v>
      </c>
      <c r="AG25" s="2">
        <v>73</v>
      </c>
    </row>
    <row r="26" spans="21:33">
      <c r="U26" s="1" t="s">
        <v>58</v>
      </c>
      <c r="V26" s="2">
        <v>79</v>
      </c>
      <c r="W26" s="2">
        <v>21</v>
      </c>
      <c r="X26" s="2">
        <v>58</v>
      </c>
      <c r="Y26" s="2">
        <v>74</v>
      </c>
      <c r="Z26" s="2">
        <v>26</v>
      </c>
      <c r="AA26" s="2">
        <v>48</v>
      </c>
      <c r="AB26" s="2">
        <v>78</v>
      </c>
      <c r="AC26" s="2">
        <v>22</v>
      </c>
      <c r="AD26" s="2">
        <v>56</v>
      </c>
      <c r="AE26" s="2">
        <v>87</v>
      </c>
      <c r="AF26" s="2">
        <v>13</v>
      </c>
      <c r="AG26" s="2">
        <v>74</v>
      </c>
    </row>
    <row r="27" spans="21:33">
      <c r="U27" s="1" t="s">
        <v>59</v>
      </c>
      <c r="V27" s="2">
        <v>78</v>
      </c>
      <c r="W27" s="2">
        <v>22</v>
      </c>
      <c r="X27" s="2">
        <v>56</v>
      </c>
      <c r="Y27" s="2">
        <v>72</v>
      </c>
      <c r="Z27" s="2">
        <v>28</v>
      </c>
      <c r="AA27" s="2">
        <v>44</v>
      </c>
      <c r="AB27" s="2">
        <v>77</v>
      </c>
      <c r="AC27" s="2">
        <v>22</v>
      </c>
      <c r="AD27" s="2">
        <v>55</v>
      </c>
      <c r="AE27" s="2">
        <v>92</v>
      </c>
      <c r="AF27" s="2">
        <v>8</v>
      </c>
      <c r="AG27" s="2">
        <v>84</v>
      </c>
    </row>
    <row r="28" spans="21:33">
      <c r="U28" s="1" t="s">
        <v>60</v>
      </c>
      <c r="V28" s="2">
        <v>73</v>
      </c>
      <c r="W28" s="2">
        <v>27</v>
      </c>
      <c r="X28" s="2">
        <v>46</v>
      </c>
      <c r="Y28" s="2">
        <v>67</v>
      </c>
      <c r="Z28" s="2">
        <v>32</v>
      </c>
      <c r="AA28" s="2">
        <v>35</v>
      </c>
      <c r="AB28" s="2">
        <v>87</v>
      </c>
      <c r="AC28" s="2">
        <v>13</v>
      </c>
      <c r="AD28" s="2">
        <v>74</v>
      </c>
      <c r="AE28" s="2">
        <v>84</v>
      </c>
      <c r="AF28" s="2">
        <v>16</v>
      </c>
      <c r="AG28" s="2">
        <v>68</v>
      </c>
    </row>
    <row r="29" spans="21:33">
      <c r="U29" s="1" t="s">
        <v>61</v>
      </c>
      <c r="V29" s="2">
        <v>60</v>
      </c>
      <c r="W29" s="2">
        <v>41</v>
      </c>
      <c r="X29" s="2">
        <v>19</v>
      </c>
      <c r="Y29" s="2">
        <v>81</v>
      </c>
      <c r="Z29" s="2">
        <v>18</v>
      </c>
      <c r="AA29" s="2">
        <v>63</v>
      </c>
      <c r="AB29" s="2">
        <v>86</v>
      </c>
      <c r="AC29" s="2">
        <v>14</v>
      </c>
      <c r="AD29" s="2">
        <v>72</v>
      </c>
      <c r="AE29" s="2">
        <v>92</v>
      </c>
      <c r="AF29" s="2">
        <v>9</v>
      </c>
      <c r="AG29" s="2">
        <v>83</v>
      </c>
    </row>
    <row r="30" spans="21:33">
      <c r="U30" s="1" t="s">
        <v>62</v>
      </c>
      <c r="V30" s="2">
        <v>59</v>
      </c>
      <c r="W30" s="2">
        <v>42</v>
      </c>
      <c r="X30" s="2">
        <v>17</v>
      </c>
      <c r="Y30" s="2">
        <v>69</v>
      </c>
      <c r="Z30" s="2">
        <v>31</v>
      </c>
      <c r="AA30" s="2">
        <v>38</v>
      </c>
      <c r="AB30" s="2">
        <v>81</v>
      </c>
      <c r="AC30" s="2">
        <v>19</v>
      </c>
      <c r="AD30" s="2">
        <v>62</v>
      </c>
      <c r="AE30" s="2">
        <v>83</v>
      </c>
      <c r="AF30" s="2">
        <v>16</v>
      </c>
      <c r="AG30" s="2">
        <v>67</v>
      </c>
    </row>
    <row r="31" spans="21:33">
      <c r="U31" s="1" t="s">
        <v>63</v>
      </c>
      <c r="V31" s="2">
        <v>74</v>
      </c>
      <c r="W31" s="2">
        <v>25</v>
      </c>
      <c r="X31" s="2">
        <v>49</v>
      </c>
      <c r="Y31" s="2">
        <v>78</v>
      </c>
      <c r="Z31" s="2">
        <v>21</v>
      </c>
      <c r="AA31" s="2">
        <v>57</v>
      </c>
      <c r="AB31" s="2">
        <v>83</v>
      </c>
      <c r="AC31" s="2">
        <v>16</v>
      </c>
      <c r="AD31" s="2">
        <v>67</v>
      </c>
      <c r="AE31" s="2">
        <v>86</v>
      </c>
      <c r="AF31" s="2">
        <v>14</v>
      </c>
      <c r="AG31" s="2">
        <v>72</v>
      </c>
    </row>
    <row r="32" spans="21:33">
      <c r="U32" s="1" t="s">
        <v>64</v>
      </c>
      <c r="V32" s="2">
        <v>73</v>
      </c>
      <c r="W32" s="2">
        <v>25</v>
      </c>
      <c r="X32" s="2">
        <v>48</v>
      </c>
      <c r="Y32" s="2">
        <v>81</v>
      </c>
      <c r="Z32" s="2">
        <v>19</v>
      </c>
      <c r="AA32" s="2">
        <v>62</v>
      </c>
      <c r="AB32" s="2">
        <v>83</v>
      </c>
      <c r="AC32" s="2">
        <v>16</v>
      </c>
      <c r="AD32" s="2">
        <v>67</v>
      </c>
      <c r="AE32" s="2">
        <v>84</v>
      </c>
      <c r="AF32" s="2">
        <v>16</v>
      </c>
      <c r="AG32" s="2">
        <v>68</v>
      </c>
    </row>
    <row r="33" spans="21:33">
      <c r="U33" s="1" t="s">
        <v>65</v>
      </c>
      <c r="V33" s="2">
        <v>72</v>
      </c>
      <c r="W33" s="2">
        <v>27</v>
      </c>
      <c r="X33" s="2">
        <v>45</v>
      </c>
      <c r="Y33" s="2">
        <v>67</v>
      </c>
      <c r="Z33" s="2">
        <v>31</v>
      </c>
      <c r="AA33" s="2">
        <v>36</v>
      </c>
      <c r="AB33" s="2">
        <v>80</v>
      </c>
      <c r="AC33" s="2">
        <v>20</v>
      </c>
      <c r="AD33" s="2">
        <v>60</v>
      </c>
      <c r="AE33" s="2">
        <v>77</v>
      </c>
      <c r="AF33" s="2">
        <v>22</v>
      </c>
      <c r="AG33" s="2">
        <v>55</v>
      </c>
    </row>
    <row r="34" spans="21:33">
      <c r="U34" s="1" t="s">
        <v>66</v>
      </c>
      <c r="V34" s="2">
        <v>68</v>
      </c>
      <c r="W34" s="2">
        <v>32</v>
      </c>
      <c r="X34" s="2">
        <v>36</v>
      </c>
      <c r="Y34" s="2">
        <v>74</v>
      </c>
      <c r="Z34" s="2">
        <v>25</v>
      </c>
      <c r="AA34" s="2">
        <v>49</v>
      </c>
      <c r="AB34" s="2">
        <v>82</v>
      </c>
      <c r="AC34" s="2">
        <v>18</v>
      </c>
      <c r="AD34" s="2">
        <v>64</v>
      </c>
      <c r="AE34" s="2">
        <v>83</v>
      </c>
      <c r="AF34" s="2">
        <v>16</v>
      </c>
      <c r="AG34" s="2">
        <v>67</v>
      </c>
    </row>
    <row r="35" spans="21:33">
      <c r="U35" s="1" t="s">
        <v>67</v>
      </c>
      <c r="V35" s="2">
        <v>54</v>
      </c>
      <c r="W35" s="2">
        <v>46</v>
      </c>
      <c r="X35" s="2">
        <v>8</v>
      </c>
      <c r="Y35" s="2">
        <v>64</v>
      </c>
      <c r="Z35" s="2">
        <v>36</v>
      </c>
      <c r="AA35" s="2">
        <v>28</v>
      </c>
      <c r="AB35" s="2">
        <v>85</v>
      </c>
      <c r="AC35" s="2">
        <v>15</v>
      </c>
      <c r="AD35" s="2">
        <v>70</v>
      </c>
      <c r="AE35" s="2">
        <v>83</v>
      </c>
      <c r="AF35" s="2">
        <v>16</v>
      </c>
      <c r="AG35" s="2">
        <v>67</v>
      </c>
    </row>
    <row r="36" spans="21:33">
      <c r="U36" s="1" t="s">
        <v>68</v>
      </c>
      <c r="V36" s="2">
        <v>71</v>
      </c>
      <c r="W36" s="2">
        <v>30</v>
      </c>
      <c r="X36" s="2">
        <v>41</v>
      </c>
      <c r="Y36" s="2">
        <v>76</v>
      </c>
      <c r="Z36" s="2">
        <v>23</v>
      </c>
      <c r="AA36" s="2">
        <v>53</v>
      </c>
      <c r="AB36" s="2">
        <v>85</v>
      </c>
      <c r="AC36" s="2">
        <v>15</v>
      </c>
      <c r="AD36" s="2">
        <v>70</v>
      </c>
      <c r="AE36" s="2">
        <v>90</v>
      </c>
      <c r="AF36" s="2">
        <v>9</v>
      </c>
      <c r="AG36" s="2">
        <v>81</v>
      </c>
    </row>
    <row r="37" spans="21:33">
      <c r="U37" s="1" t="s">
        <v>69</v>
      </c>
      <c r="V37" s="2">
        <v>74</v>
      </c>
      <c r="W37" s="2">
        <v>26</v>
      </c>
      <c r="X37" s="2">
        <v>48</v>
      </c>
      <c r="Y37" s="2">
        <v>61</v>
      </c>
      <c r="Z37" s="2">
        <v>39</v>
      </c>
      <c r="AA37" s="2">
        <v>22</v>
      </c>
      <c r="AB37" s="2">
        <v>82</v>
      </c>
      <c r="AC37" s="2">
        <v>18</v>
      </c>
      <c r="AD37" s="2">
        <v>64</v>
      </c>
      <c r="AE37" s="2">
        <v>86</v>
      </c>
      <c r="AF37" s="2">
        <v>13</v>
      </c>
      <c r="AG37" s="2">
        <v>73</v>
      </c>
    </row>
    <row r="38" spans="21:33">
      <c r="U38" s="1" t="s">
        <v>70</v>
      </c>
      <c r="V38" s="2">
        <v>50</v>
      </c>
      <c r="W38" s="2">
        <v>49</v>
      </c>
      <c r="X38" s="2">
        <v>1</v>
      </c>
      <c r="Y38" s="2">
        <v>88</v>
      </c>
      <c r="Z38" s="2">
        <v>12</v>
      </c>
      <c r="AA38" s="2">
        <v>76</v>
      </c>
      <c r="AB38" s="2">
        <v>87</v>
      </c>
      <c r="AC38" s="2">
        <v>13</v>
      </c>
      <c r="AD38" s="2">
        <v>74</v>
      </c>
      <c r="AE38" s="2">
        <v>86</v>
      </c>
      <c r="AF38" s="2">
        <v>13</v>
      </c>
      <c r="AG38" s="2">
        <v>73</v>
      </c>
    </row>
    <row r="39" spans="21:33">
      <c r="U39" s="1" t="s">
        <v>71</v>
      </c>
      <c r="V39" s="2">
        <v>71</v>
      </c>
      <c r="W39" s="2">
        <v>28</v>
      </c>
      <c r="X39" s="2">
        <v>43</v>
      </c>
      <c r="Y39" s="2">
        <v>87</v>
      </c>
      <c r="Z39" s="2">
        <v>13</v>
      </c>
      <c r="AA39" s="2">
        <v>74</v>
      </c>
      <c r="AB39" s="2">
        <v>86</v>
      </c>
      <c r="AC39" s="2">
        <v>15</v>
      </c>
      <c r="AD39" s="2">
        <v>71</v>
      </c>
      <c r="AE39" s="2">
        <v>89</v>
      </c>
      <c r="AF39" s="2">
        <v>10</v>
      </c>
      <c r="AG39" s="2">
        <v>79</v>
      </c>
    </row>
    <row r="40" spans="21:33">
      <c r="U40" s="1" t="s">
        <v>72</v>
      </c>
      <c r="V40" s="2">
        <v>81</v>
      </c>
      <c r="W40" s="2">
        <v>19</v>
      </c>
      <c r="X40" s="2">
        <v>62</v>
      </c>
      <c r="Y40" s="2">
        <v>73</v>
      </c>
      <c r="Z40" s="2">
        <v>27</v>
      </c>
      <c r="AA40" s="2">
        <v>46</v>
      </c>
      <c r="AB40" s="2">
        <v>87</v>
      </c>
      <c r="AC40" s="2">
        <v>13</v>
      </c>
      <c r="AD40" s="2">
        <v>74</v>
      </c>
      <c r="AE40" s="2">
        <v>93</v>
      </c>
      <c r="AF40" s="2">
        <v>7</v>
      </c>
      <c r="AG40" s="2">
        <v>86</v>
      </c>
    </row>
    <row r="41" spans="21:33">
      <c r="U41" s="1" t="s">
        <v>73</v>
      </c>
      <c r="V41" s="2">
        <v>73</v>
      </c>
      <c r="W41" s="2">
        <v>27</v>
      </c>
      <c r="X41" s="2">
        <v>46</v>
      </c>
      <c r="Y41" s="2">
        <v>83</v>
      </c>
      <c r="Z41" s="2">
        <v>16</v>
      </c>
      <c r="AA41" s="2">
        <v>67</v>
      </c>
      <c r="AB41" s="2">
        <v>88</v>
      </c>
      <c r="AC41" s="2">
        <v>12</v>
      </c>
      <c r="AD41" s="2">
        <v>76</v>
      </c>
      <c r="AE41" s="2">
        <v>89</v>
      </c>
      <c r="AF41" s="2">
        <v>11</v>
      </c>
      <c r="AG41" s="2">
        <v>78</v>
      </c>
    </row>
    <row r="42" spans="21:33">
      <c r="U42" s="1" t="s">
        <v>74</v>
      </c>
      <c r="V42" s="2">
        <v>61</v>
      </c>
      <c r="W42" s="2">
        <v>39</v>
      </c>
      <c r="X42" s="2">
        <v>22</v>
      </c>
      <c r="Y42" s="2">
        <v>82</v>
      </c>
      <c r="Z42" s="2">
        <v>17</v>
      </c>
      <c r="AA42" s="2">
        <v>65</v>
      </c>
      <c r="AB42" s="2">
        <v>91</v>
      </c>
      <c r="AC42" s="2">
        <v>9</v>
      </c>
      <c r="AD42" s="2">
        <v>82</v>
      </c>
      <c r="AE42" s="2">
        <v>84</v>
      </c>
      <c r="AF42" s="2">
        <v>15</v>
      </c>
      <c r="AG42" s="2">
        <v>69</v>
      </c>
    </row>
    <row r="43" spans="21:33">
      <c r="U43" s="1" t="s">
        <v>75</v>
      </c>
      <c r="V43" s="2">
        <v>74</v>
      </c>
      <c r="W43" s="2">
        <v>25</v>
      </c>
      <c r="X43" s="2">
        <v>49</v>
      </c>
      <c r="Y43" s="2">
        <v>65</v>
      </c>
      <c r="Z43" s="2">
        <v>35</v>
      </c>
      <c r="AA43" s="2">
        <v>30</v>
      </c>
      <c r="AB43" s="2">
        <v>81</v>
      </c>
      <c r="AC43" s="2">
        <v>18</v>
      </c>
      <c r="AD43" s="2">
        <v>63</v>
      </c>
      <c r="AE43" s="2">
        <v>92</v>
      </c>
      <c r="AF43" s="2">
        <v>7</v>
      </c>
      <c r="AG43" s="2">
        <v>85</v>
      </c>
    </row>
    <row r="44" spans="21:33">
      <c r="U44" s="1" t="s">
        <v>76</v>
      </c>
      <c r="V44" s="2">
        <v>66</v>
      </c>
      <c r="W44" s="2">
        <v>34</v>
      </c>
      <c r="X44" s="2">
        <v>32</v>
      </c>
      <c r="Y44" s="2">
        <v>80</v>
      </c>
      <c r="Z44" s="2">
        <v>21</v>
      </c>
      <c r="AA44" s="2">
        <v>59</v>
      </c>
      <c r="AB44" s="2">
        <v>83</v>
      </c>
      <c r="AC44" s="2">
        <v>16</v>
      </c>
      <c r="AD44" s="2">
        <v>67</v>
      </c>
      <c r="AE44" s="2">
        <v>87</v>
      </c>
      <c r="AF44" s="2">
        <v>12</v>
      </c>
      <c r="AG44" s="2">
        <v>75</v>
      </c>
    </row>
    <row r="45" spans="21:33">
      <c r="U45" s="1" t="s">
        <v>77</v>
      </c>
      <c r="V45" s="2">
        <v>74</v>
      </c>
      <c r="W45" s="2">
        <v>24</v>
      </c>
      <c r="X45" s="2">
        <v>50</v>
      </c>
      <c r="Y45" s="2">
        <v>86</v>
      </c>
      <c r="Z45" s="2">
        <v>15</v>
      </c>
      <c r="AA45" s="2">
        <v>71</v>
      </c>
      <c r="AB45" s="2">
        <v>92</v>
      </c>
      <c r="AC45" s="2">
        <v>8</v>
      </c>
      <c r="AD45" s="2">
        <v>84</v>
      </c>
      <c r="AE45" s="2">
        <v>85</v>
      </c>
      <c r="AF45" s="2">
        <v>15</v>
      </c>
      <c r="AG45" s="2">
        <v>70</v>
      </c>
    </row>
    <row r="46" spans="21:33">
      <c r="U46" s="1" t="s">
        <v>78</v>
      </c>
      <c r="V46" s="2">
        <v>78</v>
      </c>
      <c r="W46" s="2">
        <v>21</v>
      </c>
      <c r="X46" s="2">
        <v>57</v>
      </c>
      <c r="Y46" s="2">
        <v>81</v>
      </c>
      <c r="Z46" s="2">
        <v>19</v>
      </c>
      <c r="AA46" s="2">
        <v>62</v>
      </c>
      <c r="AB46" s="2">
        <v>80</v>
      </c>
      <c r="AC46" s="2">
        <v>19</v>
      </c>
      <c r="AD46" s="2">
        <v>61</v>
      </c>
      <c r="AE46" s="2">
        <v>86</v>
      </c>
      <c r="AF46" s="2">
        <v>13</v>
      </c>
      <c r="AG46" s="2">
        <v>73</v>
      </c>
    </row>
    <row r="47" spans="21:33">
      <c r="U47" s="1" t="s">
        <v>79</v>
      </c>
      <c r="V47" s="2">
        <v>77</v>
      </c>
      <c r="W47" s="2">
        <v>23</v>
      </c>
      <c r="X47" s="2">
        <v>54</v>
      </c>
      <c r="Y47" s="2">
        <v>79</v>
      </c>
      <c r="Z47" s="2">
        <v>19</v>
      </c>
      <c r="AA47" s="2">
        <v>60</v>
      </c>
      <c r="AB47" s="2">
        <v>90</v>
      </c>
      <c r="AC47" s="2">
        <v>9</v>
      </c>
      <c r="AD47" s="2">
        <v>81</v>
      </c>
      <c r="AE47" s="2">
        <v>88</v>
      </c>
      <c r="AF47" s="2">
        <v>11</v>
      </c>
      <c r="AG47" s="2">
        <v>77</v>
      </c>
    </row>
    <row r="48" spans="21:33">
      <c r="U48" s="1" t="s">
        <v>80</v>
      </c>
      <c r="V48" s="2">
        <v>63</v>
      </c>
      <c r="W48" s="2">
        <v>37</v>
      </c>
      <c r="X48" s="2">
        <v>26</v>
      </c>
      <c r="Y48" s="2">
        <v>87</v>
      </c>
      <c r="Z48" s="2">
        <v>13</v>
      </c>
      <c r="AA48" s="2">
        <v>74</v>
      </c>
      <c r="AB48" s="2">
        <v>77</v>
      </c>
      <c r="AC48" s="2">
        <v>22</v>
      </c>
      <c r="AD48" s="2">
        <v>55</v>
      </c>
      <c r="AE48" s="2">
        <v>85</v>
      </c>
      <c r="AF48" s="2">
        <v>14</v>
      </c>
      <c r="AG48" s="2">
        <v>71</v>
      </c>
    </row>
    <row r="49" spans="21:33">
      <c r="U49" s="1" t="s">
        <v>81</v>
      </c>
      <c r="V49" s="2">
        <v>71</v>
      </c>
      <c r="W49" s="2">
        <v>29</v>
      </c>
      <c r="X49" s="2">
        <v>42</v>
      </c>
      <c r="Y49" s="2">
        <v>82</v>
      </c>
      <c r="Z49" s="2">
        <v>18</v>
      </c>
      <c r="AA49" s="2">
        <v>64</v>
      </c>
      <c r="AB49" s="2">
        <v>91</v>
      </c>
      <c r="AC49" s="2">
        <v>8</v>
      </c>
      <c r="AD49" s="2">
        <v>83</v>
      </c>
      <c r="AE49" s="2">
        <v>88</v>
      </c>
      <c r="AF49" s="2">
        <v>13</v>
      </c>
      <c r="AG49" s="2">
        <v>75</v>
      </c>
    </row>
    <row r="50" spans="21:33">
      <c r="U50" s="1" t="s">
        <v>82</v>
      </c>
      <c r="V50" s="2">
        <v>84</v>
      </c>
      <c r="W50" s="2">
        <v>16</v>
      </c>
      <c r="X50" s="2">
        <v>68</v>
      </c>
      <c r="Y50" s="2">
        <v>83</v>
      </c>
      <c r="Z50" s="2">
        <v>17</v>
      </c>
      <c r="AA50" s="2">
        <v>66</v>
      </c>
      <c r="AB50" s="2">
        <v>82</v>
      </c>
      <c r="AC50" s="2">
        <v>18</v>
      </c>
      <c r="AD50" s="2">
        <v>64</v>
      </c>
      <c r="AE50" s="2">
        <v>92</v>
      </c>
      <c r="AF50" s="2">
        <v>8</v>
      </c>
      <c r="AG50" s="2">
        <v>84</v>
      </c>
    </row>
    <row r="51" spans="21:33">
      <c r="U51" s="1" t="s">
        <v>83</v>
      </c>
      <c r="V51" s="2">
        <v>71</v>
      </c>
      <c r="W51" s="2">
        <v>25</v>
      </c>
      <c r="X51" s="2">
        <v>46</v>
      </c>
      <c r="Y51" s="2">
        <v>83</v>
      </c>
      <c r="Z51" s="2">
        <v>17</v>
      </c>
      <c r="AA51" s="2">
        <v>66</v>
      </c>
      <c r="AB51" s="2">
        <v>87</v>
      </c>
      <c r="AC51" s="2">
        <v>13</v>
      </c>
      <c r="AD51" s="2">
        <v>74</v>
      </c>
      <c r="AE51" s="2">
        <v>92</v>
      </c>
      <c r="AF51" s="2">
        <v>8</v>
      </c>
      <c r="AG51" s="2">
        <v>84</v>
      </c>
    </row>
    <row r="52" spans="21:33">
      <c r="U52" s="1" t="s">
        <v>84</v>
      </c>
      <c r="V52" s="2">
        <v>77</v>
      </c>
      <c r="W52" s="2">
        <v>23</v>
      </c>
      <c r="X52" s="2">
        <v>54</v>
      </c>
      <c r="Y52" s="2">
        <v>81</v>
      </c>
      <c r="Z52" s="2">
        <v>19</v>
      </c>
      <c r="AA52" s="2">
        <v>62</v>
      </c>
      <c r="AB52" s="2">
        <v>83</v>
      </c>
      <c r="AC52" s="2">
        <v>16</v>
      </c>
      <c r="AD52" s="2">
        <v>67</v>
      </c>
      <c r="AE52" s="2">
        <v>85</v>
      </c>
      <c r="AF52" s="2">
        <v>15</v>
      </c>
      <c r="AG52" s="2">
        <v>70</v>
      </c>
    </row>
    <row r="53" spans="21:33">
      <c r="U53" s="1" t="s">
        <v>85</v>
      </c>
      <c r="V53" s="2">
        <v>75</v>
      </c>
      <c r="W53" s="2">
        <v>26</v>
      </c>
      <c r="X53" s="2">
        <v>49</v>
      </c>
      <c r="Y53" s="2">
        <v>81</v>
      </c>
      <c r="Z53" s="2">
        <v>17</v>
      </c>
      <c r="AA53" s="2">
        <v>64</v>
      </c>
      <c r="AB53" s="2">
        <v>92</v>
      </c>
      <c r="AC53" s="2">
        <v>8</v>
      </c>
      <c r="AD53" s="2">
        <v>84</v>
      </c>
      <c r="AE53" s="2">
        <v>86</v>
      </c>
      <c r="AF53" s="2">
        <v>13</v>
      </c>
      <c r="AG53" s="2">
        <v>73</v>
      </c>
    </row>
    <row r="54" spans="21:33">
      <c r="U54" s="1" t="s">
        <v>86</v>
      </c>
      <c r="V54" s="2">
        <v>70</v>
      </c>
      <c r="W54" s="2">
        <v>30</v>
      </c>
      <c r="X54" s="2">
        <v>40</v>
      </c>
      <c r="Y54" s="2">
        <v>79</v>
      </c>
      <c r="Z54" s="2">
        <v>20</v>
      </c>
      <c r="AA54" s="2">
        <v>59</v>
      </c>
      <c r="AB54" s="2">
        <v>85</v>
      </c>
      <c r="AC54" s="2">
        <v>14</v>
      </c>
      <c r="AD54" s="2">
        <v>71</v>
      </c>
      <c r="AE54" s="2">
        <v>90</v>
      </c>
      <c r="AF54" s="2">
        <v>8</v>
      </c>
      <c r="AG54" s="2">
        <v>82</v>
      </c>
    </row>
    <row r="55" spans="21:33">
      <c r="U55" s="1" t="s">
        <v>87</v>
      </c>
      <c r="V55" s="2">
        <v>71</v>
      </c>
      <c r="W55" s="2">
        <v>29</v>
      </c>
      <c r="X55" s="2">
        <v>42</v>
      </c>
      <c r="Y55" s="2">
        <v>82</v>
      </c>
      <c r="Z55" s="2">
        <v>18</v>
      </c>
      <c r="AA55" s="2">
        <v>64</v>
      </c>
      <c r="AB55" s="2">
        <v>89</v>
      </c>
      <c r="AC55" s="2">
        <v>11</v>
      </c>
      <c r="AD55" s="2">
        <v>78</v>
      </c>
      <c r="AE55" s="2">
        <v>86</v>
      </c>
      <c r="AF55" s="2">
        <v>14</v>
      </c>
      <c r="AG55" s="2">
        <v>72</v>
      </c>
    </row>
    <row r="56" spans="21:33">
      <c r="U56" s="1" t="s">
        <v>88</v>
      </c>
      <c r="V56" s="2">
        <v>78</v>
      </c>
      <c r="W56" s="2">
        <v>21</v>
      </c>
      <c r="X56" s="2">
        <v>57</v>
      </c>
      <c r="Y56" s="2">
        <v>81</v>
      </c>
      <c r="Z56" s="2">
        <v>19</v>
      </c>
      <c r="AA56" s="2">
        <v>62</v>
      </c>
      <c r="AB56" s="2">
        <v>87</v>
      </c>
      <c r="AC56" s="2">
        <v>13</v>
      </c>
      <c r="AD56" s="2">
        <v>74</v>
      </c>
      <c r="AE56" s="2">
        <v>88</v>
      </c>
      <c r="AF56" s="2">
        <v>11</v>
      </c>
      <c r="AG56" s="2">
        <v>77</v>
      </c>
    </row>
    <row r="57" spans="21:33">
      <c r="U57" s="1" t="s">
        <v>89</v>
      </c>
      <c r="V57" s="2">
        <v>81</v>
      </c>
      <c r="W57" s="2">
        <v>18</v>
      </c>
      <c r="X57" s="2">
        <v>63</v>
      </c>
      <c r="Y57" s="2">
        <v>81</v>
      </c>
      <c r="Z57" s="2">
        <v>18</v>
      </c>
      <c r="AA57" s="2">
        <v>63</v>
      </c>
      <c r="AB57" s="2">
        <v>88</v>
      </c>
      <c r="AC57" s="2">
        <v>13</v>
      </c>
      <c r="AD57" s="2">
        <v>75</v>
      </c>
      <c r="AE57" s="2">
        <v>91</v>
      </c>
      <c r="AF57" s="2">
        <v>9</v>
      </c>
      <c r="AG57" s="2">
        <v>82</v>
      </c>
    </row>
    <row r="58" spans="21:33">
      <c r="U58" s="1" t="s">
        <v>90</v>
      </c>
      <c r="V58" s="2">
        <v>82</v>
      </c>
      <c r="W58" s="2">
        <v>17</v>
      </c>
      <c r="X58" s="2">
        <v>65</v>
      </c>
      <c r="Y58" s="2">
        <v>86</v>
      </c>
      <c r="Z58" s="2">
        <v>13</v>
      </c>
      <c r="AA58" s="2">
        <v>73</v>
      </c>
      <c r="AB58" s="2">
        <v>84</v>
      </c>
      <c r="AC58" s="2">
        <v>15</v>
      </c>
      <c r="AD58" s="2">
        <v>69</v>
      </c>
      <c r="AE58" s="2">
        <v>82</v>
      </c>
      <c r="AF58" s="2">
        <v>16</v>
      </c>
      <c r="AG58" s="2">
        <v>66</v>
      </c>
    </row>
    <row r="59" spans="21:33">
      <c r="U59" s="1" t="s">
        <v>91</v>
      </c>
      <c r="V59" s="2">
        <v>73</v>
      </c>
      <c r="W59" s="2">
        <v>24</v>
      </c>
      <c r="X59" s="2">
        <v>49</v>
      </c>
      <c r="Y59" s="2">
        <v>89</v>
      </c>
      <c r="Z59" s="2">
        <v>11</v>
      </c>
      <c r="AA59" s="2">
        <v>78</v>
      </c>
      <c r="AB59" s="2">
        <v>85</v>
      </c>
      <c r="AC59" s="2">
        <v>14</v>
      </c>
      <c r="AD59" s="2">
        <v>71</v>
      </c>
      <c r="AE59" s="2">
        <v>95</v>
      </c>
      <c r="AF59" s="2">
        <v>5</v>
      </c>
      <c r="AG59" s="2">
        <v>90</v>
      </c>
    </row>
    <row r="60" spans="21:33">
      <c r="U60" s="1" t="s">
        <v>92</v>
      </c>
      <c r="V60" s="2">
        <v>81</v>
      </c>
      <c r="W60" s="2">
        <v>18</v>
      </c>
      <c r="X60" s="2">
        <v>63</v>
      </c>
      <c r="Y60" s="2">
        <v>78</v>
      </c>
      <c r="Z60" s="2">
        <v>22</v>
      </c>
      <c r="AA60" s="2">
        <v>56</v>
      </c>
      <c r="AB60" s="2">
        <v>89</v>
      </c>
      <c r="AC60" s="2">
        <v>11</v>
      </c>
      <c r="AD60" s="2">
        <v>78</v>
      </c>
      <c r="AE60" s="2">
        <v>92</v>
      </c>
      <c r="AF60" s="2">
        <v>8</v>
      </c>
      <c r="AG60" s="2">
        <v>84</v>
      </c>
    </row>
    <row r="61" spans="21:33">
      <c r="U61" s="1" t="s">
        <v>93</v>
      </c>
      <c r="V61" s="2">
        <v>77</v>
      </c>
      <c r="W61" s="2">
        <v>23</v>
      </c>
      <c r="X61" s="2">
        <v>54</v>
      </c>
      <c r="Y61" s="2">
        <v>84</v>
      </c>
      <c r="Z61" s="2">
        <v>15</v>
      </c>
      <c r="AA61" s="2">
        <v>69</v>
      </c>
      <c r="AB61" s="2">
        <v>93</v>
      </c>
      <c r="AC61" s="2">
        <v>6</v>
      </c>
      <c r="AD61" s="2">
        <v>87</v>
      </c>
      <c r="AE61" s="2">
        <v>88</v>
      </c>
      <c r="AF61" s="2">
        <v>11</v>
      </c>
      <c r="AG61" s="2">
        <v>77</v>
      </c>
    </row>
    <row r="62" spans="21:33">
      <c r="U62" s="1" t="s">
        <v>94</v>
      </c>
      <c r="V62" s="2">
        <v>79</v>
      </c>
      <c r="W62" s="2">
        <v>21</v>
      </c>
      <c r="X62" s="2">
        <v>58</v>
      </c>
      <c r="Y62" s="2">
        <v>85</v>
      </c>
      <c r="Z62" s="2">
        <v>15</v>
      </c>
      <c r="AA62" s="2">
        <v>70</v>
      </c>
      <c r="AB62" s="2">
        <v>80</v>
      </c>
      <c r="AC62" s="2">
        <v>19</v>
      </c>
      <c r="AD62" s="2">
        <v>61</v>
      </c>
      <c r="AE62" s="2">
        <v>91</v>
      </c>
      <c r="AF62" s="2">
        <v>9</v>
      </c>
      <c r="AG62" s="2">
        <v>82</v>
      </c>
    </row>
    <row r="63" spans="21:33">
      <c r="U63" s="1" t="s">
        <v>95</v>
      </c>
      <c r="V63" s="2">
        <v>73</v>
      </c>
      <c r="W63" s="2">
        <v>27</v>
      </c>
      <c r="X63" s="2">
        <v>46</v>
      </c>
      <c r="Y63" s="2">
        <v>88</v>
      </c>
      <c r="Z63" s="2">
        <v>12</v>
      </c>
      <c r="AA63" s="2">
        <v>76</v>
      </c>
      <c r="AB63" s="2">
        <v>87</v>
      </c>
      <c r="AC63" s="2">
        <v>11</v>
      </c>
      <c r="AD63" s="2">
        <v>76</v>
      </c>
      <c r="AE63" s="2">
        <v>94</v>
      </c>
      <c r="AF63" s="2">
        <v>6</v>
      </c>
      <c r="AG63" s="2">
        <v>88</v>
      </c>
    </row>
    <row r="64" spans="21:33">
      <c r="U64" s="1" t="s">
        <v>96</v>
      </c>
      <c r="V64" s="2">
        <v>74</v>
      </c>
      <c r="W64" s="2">
        <v>25</v>
      </c>
      <c r="X64" s="2">
        <v>49</v>
      </c>
      <c r="Y64" s="2">
        <v>85</v>
      </c>
      <c r="Z64" s="2">
        <v>14</v>
      </c>
      <c r="AA64" s="2">
        <v>71</v>
      </c>
      <c r="AB64" s="2">
        <v>88</v>
      </c>
      <c r="AC64" s="2">
        <v>11</v>
      </c>
      <c r="AD64" s="2">
        <v>77</v>
      </c>
      <c r="AE64" s="2">
        <v>91</v>
      </c>
      <c r="AF64" s="2">
        <v>10</v>
      </c>
      <c r="AG64" s="2">
        <v>81</v>
      </c>
    </row>
    <row r="65" spans="1:33">
      <c r="U65" s="1" t="s">
        <v>97</v>
      </c>
      <c r="V65" s="2">
        <v>77</v>
      </c>
      <c r="W65" s="2">
        <v>23</v>
      </c>
      <c r="X65" s="2">
        <v>54</v>
      </c>
      <c r="Y65" s="2">
        <v>79</v>
      </c>
      <c r="Z65" s="2">
        <v>19</v>
      </c>
      <c r="AA65" s="2">
        <v>60</v>
      </c>
      <c r="AB65" s="2">
        <v>87</v>
      </c>
      <c r="AC65" s="2">
        <v>12</v>
      </c>
      <c r="AD65" s="2">
        <v>75</v>
      </c>
      <c r="AE65" s="2">
        <v>87</v>
      </c>
      <c r="AF65" s="2">
        <v>13</v>
      </c>
      <c r="AG65" s="2">
        <v>74</v>
      </c>
    </row>
    <row r="66" spans="1:33">
      <c r="U66" s="1" t="s">
        <v>98</v>
      </c>
      <c r="V66" s="2">
        <v>81</v>
      </c>
      <c r="W66" s="2">
        <v>18</v>
      </c>
      <c r="X66" s="2">
        <v>63</v>
      </c>
      <c r="Y66" s="2">
        <v>83</v>
      </c>
      <c r="Z66" s="2">
        <v>17</v>
      </c>
      <c r="AA66" s="2">
        <v>66</v>
      </c>
      <c r="AB66" s="2">
        <v>85</v>
      </c>
      <c r="AC66" s="2">
        <v>13</v>
      </c>
      <c r="AD66" s="2">
        <v>72</v>
      </c>
      <c r="AE66" s="2">
        <v>88</v>
      </c>
      <c r="AF66" s="2">
        <v>12</v>
      </c>
      <c r="AG66" s="2">
        <v>76</v>
      </c>
    </row>
    <row r="67" spans="1:33">
      <c r="U67" s="1" t="s">
        <v>99</v>
      </c>
      <c r="V67" s="2">
        <v>73</v>
      </c>
      <c r="W67" s="2">
        <v>24</v>
      </c>
      <c r="X67" s="2">
        <v>49</v>
      </c>
      <c r="Y67" s="2">
        <v>84</v>
      </c>
      <c r="Z67" s="2">
        <v>16</v>
      </c>
      <c r="AA67" s="2">
        <v>68</v>
      </c>
      <c r="AB67" s="2">
        <v>91</v>
      </c>
      <c r="AC67" s="2">
        <v>8</v>
      </c>
      <c r="AD67" s="2">
        <v>83</v>
      </c>
      <c r="AE67" s="2">
        <v>91</v>
      </c>
      <c r="AF67" s="2">
        <v>9</v>
      </c>
      <c r="AG67" s="2">
        <v>82</v>
      </c>
    </row>
    <row r="68" spans="1:33">
      <c r="A68" s="3" t="str">
        <f>HYPERLINK("#'ToC'!B8", "Table of Contents")</f>
        <v>Table of Contents</v>
      </c>
      <c r="U68" s="1" t="s">
        <v>100</v>
      </c>
      <c r="V68" s="2">
        <v>74</v>
      </c>
      <c r="W68" s="2">
        <v>25</v>
      </c>
      <c r="X68" s="2">
        <v>49</v>
      </c>
      <c r="Y68" s="2">
        <v>79</v>
      </c>
      <c r="Z68" s="2">
        <v>21</v>
      </c>
      <c r="AA68" s="2">
        <v>58</v>
      </c>
      <c r="AB68" s="2">
        <v>90</v>
      </c>
      <c r="AC68" s="2">
        <v>9</v>
      </c>
      <c r="AD68" s="2">
        <v>81</v>
      </c>
      <c r="AE68" s="2">
        <v>90</v>
      </c>
      <c r="AF68" s="2">
        <v>8</v>
      </c>
      <c r="AG68" s="2">
        <v>82</v>
      </c>
    </row>
    <row r="69" spans="1:33">
      <c r="U69" s="1" t="s">
        <v>101</v>
      </c>
      <c r="V69" s="2">
        <v>71</v>
      </c>
      <c r="W69" s="2">
        <v>29</v>
      </c>
      <c r="X69" s="2">
        <v>42</v>
      </c>
      <c r="Y69" s="2">
        <v>82</v>
      </c>
      <c r="Z69" s="2">
        <v>19</v>
      </c>
      <c r="AA69" s="2">
        <v>63</v>
      </c>
      <c r="AB69" s="2">
        <v>86</v>
      </c>
      <c r="AC69" s="2">
        <v>12</v>
      </c>
      <c r="AD69" s="2">
        <v>74</v>
      </c>
      <c r="AE69" s="2">
        <v>94</v>
      </c>
      <c r="AF69" s="2">
        <v>6</v>
      </c>
      <c r="AG69" s="2">
        <v>88</v>
      </c>
    </row>
    <row r="70" spans="1:33">
      <c r="U70" s="1" t="s">
        <v>102</v>
      </c>
      <c r="V70" s="2">
        <v>62</v>
      </c>
      <c r="W70" s="2">
        <v>38</v>
      </c>
      <c r="X70" s="2">
        <v>24</v>
      </c>
      <c r="Y70" s="2">
        <v>82</v>
      </c>
      <c r="Z70" s="2">
        <v>15</v>
      </c>
      <c r="AA70" s="2">
        <v>67</v>
      </c>
      <c r="AB70" s="2">
        <v>83</v>
      </c>
      <c r="AC70" s="2">
        <v>15</v>
      </c>
      <c r="AD70" s="2">
        <v>68</v>
      </c>
      <c r="AE70" s="2">
        <v>90</v>
      </c>
      <c r="AF70" s="2">
        <v>10</v>
      </c>
      <c r="AG70" s="2">
        <v>80</v>
      </c>
    </row>
    <row r="71" spans="1:33">
      <c r="U71" s="1" t="s">
        <v>103</v>
      </c>
      <c r="V71" s="2">
        <v>64</v>
      </c>
      <c r="W71" s="2">
        <v>35</v>
      </c>
      <c r="X71" s="2">
        <v>29</v>
      </c>
      <c r="Y71" s="2">
        <v>84</v>
      </c>
      <c r="Z71" s="2">
        <v>16</v>
      </c>
      <c r="AA71" s="2">
        <v>68</v>
      </c>
      <c r="AB71" s="2">
        <v>91</v>
      </c>
      <c r="AC71" s="2">
        <v>8</v>
      </c>
      <c r="AD71" s="2">
        <v>83</v>
      </c>
      <c r="AE71" s="2">
        <v>87</v>
      </c>
      <c r="AF71" s="2">
        <v>14</v>
      </c>
      <c r="AG71" s="2">
        <v>73</v>
      </c>
    </row>
    <row r="72" spans="1:33">
      <c r="U72" s="1" t="s">
        <v>104</v>
      </c>
      <c r="V72" s="2">
        <v>66</v>
      </c>
      <c r="W72" s="2">
        <v>32</v>
      </c>
      <c r="X72" s="2">
        <v>34</v>
      </c>
      <c r="Y72" s="2">
        <v>81</v>
      </c>
      <c r="Z72" s="2">
        <v>18</v>
      </c>
      <c r="AA72" s="2">
        <v>63</v>
      </c>
      <c r="AB72" s="2">
        <v>91</v>
      </c>
      <c r="AC72" s="2">
        <v>8</v>
      </c>
      <c r="AD72" s="2">
        <v>83</v>
      </c>
      <c r="AE72" s="2">
        <v>89</v>
      </c>
      <c r="AF72" s="2">
        <v>10</v>
      </c>
      <c r="AG72" s="2">
        <v>79</v>
      </c>
    </row>
    <row r="73" spans="1:33">
      <c r="U73" s="1" t="s">
        <v>105</v>
      </c>
      <c r="V73" s="2">
        <v>77</v>
      </c>
      <c r="W73" s="2">
        <v>22</v>
      </c>
      <c r="X73" s="2">
        <v>55</v>
      </c>
      <c r="Y73" s="2">
        <v>84</v>
      </c>
      <c r="Z73" s="2">
        <v>15</v>
      </c>
      <c r="AA73" s="2">
        <v>69</v>
      </c>
      <c r="AB73" s="2">
        <v>90</v>
      </c>
      <c r="AC73" s="2">
        <v>9</v>
      </c>
      <c r="AD73" s="2">
        <v>81</v>
      </c>
      <c r="AE73" s="2">
        <v>94</v>
      </c>
      <c r="AF73" s="2">
        <v>5</v>
      </c>
      <c r="AG73" s="2">
        <v>89</v>
      </c>
    </row>
    <row r="74" spans="1:33">
      <c r="U74" s="1" t="s">
        <v>106</v>
      </c>
      <c r="V74" s="2">
        <v>77</v>
      </c>
      <c r="W74" s="2">
        <v>23</v>
      </c>
      <c r="X74" s="2">
        <v>54</v>
      </c>
      <c r="Y74" s="2">
        <v>81</v>
      </c>
      <c r="Z74" s="2">
        <v>18</v>
      </c>
      <c r="AA74" s="2">
        <v>63</v>
      </c>
      <c r="AB74" s="2">
        <v>90</v>
      </c>
      <c r="AC74" s="2">
        <v>10</v>
      </c>
      <c r="AD74" s="2">
        <v>80</v>
      </c>
      <c r="AE74" s="2">
        <v>87</v>
      </c>
      <c r="AF74" s="2">
        <v>13</v>
      </c>
      <c r="AG74" s="2">
        <v>74</v>
      </c>
    </row>
    <row r="75" spans="1:33">
      <c r="U75" s="1" t="s">
        <v>107</v>
      </c>
      <c r="V75" s="2">
        <v>86</v>
      </c>
      <c r="W75" s="2">
        <v>13</v>
      </c>
      <c r="X75" s="2">
        <v>73</v>
      </c>
      <c r="Y75" s="2">
        <v>85</v>
      </c>
      <c r="Z75" s="2">
        <v>12</v>
      </c>
      <c r="AA75" s="2">
        <v>73</v>
      </c>
      <c r="AB75" s="2">
        <v>89</v>
      </c>
      <c r="AC75" s="2">
        <v>11</v>
      </c>
      <c r="AD75" s="2">
        <v>78</v>
      </c>
      <c r="AE75" s="2">
        <v>94</v>
      </c>
      <c r="AF75" s="2">
        <v>7</v>
      </c>
      <c r="AG75" s="2">
        <v>87</v>
      </c>
    </row>
    <row r="76" spans="1:33">
      <c r="U76" s="1" t="s">
        <v>108</v>
      </c>
      <c r="V76" s="2">
        <v>62</v>
      </c>
      <c r="W76" s="2">
        <v>35</v>
      </c>
      <c r="X76" s="2">
        <v>27</v>
      </c>
      <c r="Y76" s="2">
        <v>90</v>
      </c>
      <c r="Z76" s="2">
        <v>10</v>
      </c>
      <c r="AA76" s="2">
        <v>80</v>
      </c>
      <c r="AB76" s="2">
        <v>90</v>
      </c>
      <c r="AC76" s="2">
        <v>9</v>
      </c>
      <c r="AD76" s="2">
        <v>81</v>
      </c>
      <c r="AE76" s="2">
        <v>89</v>
      </c>
      <c r="AF76" s="2">
        <v>10</v>
      </c>
      <c r="AG76" s="2">
        <v>79</v>
      </c>
    </row>
    <row r="77" spans="1:33">
      <c r="U77" s="1" t="s">
        <v>109</v>
      </c>
      <c r="V77" s="2">
        <v>70</v>
      </c>
      <c r="W77" s="2">
        <v>30</v>
      </c>
      <c r="X77" s="2">
        <v>40</v>
      </c>
      <c r="Y77" s="2">
        <v>74</v>
      </c>
      <c r="Z77" s="2">
        <v>25</v>
      </c>
      <c r="AA77" s="2">
        <v>49</v>
      </c>
      <c r="AB77" s="2">
        <v>85</v>
      </c>
      <c r="AC77" s="2">
        <v>16</v>
      </c>
      <c r="AD77" s="2">
        <v>69</v>
      </c>
      <c r="AE77" s="2">
        <v>92</v>
      </c>
      <c r="AF77" s="2">
        <v>8</v>
      </c>
      <c r="AG77" s="2">
        <v>84</v>
      </c>
    </row>
    <row r="78" spans="1:33">
      <c r="U78" s="1" t="s">
        <v>110</v>
      </c>
      <c r="V78" s="2">
        <v>81</v>
      </c>
      <c r="W78" s="2">
        <v>16</v>
      </c>
      <c r="X78" s="2">
        <v>65</v>
      </c>
      <c r="Y78" s="2">
        <v>85</v>
      </c>
      <c r="Z78" s="2">
        <v>14</v>
      </c>
      <c r="AA78" s="2">
        <v>71</v>
      </c>
      <c r="AB78" s="2">
        <v>89</v>
      </c>
      <c r="AC78" s="2">
        <v>11</v>
      </c>
      <c r="AD78" s="2">
        <v>78</v>
      </c>
      <c r="AE78" s="2">
        <v>89</v>
      </c>
      <c r="AF78" s="2">
        <v>10</v>
      </c>
      <c r="AG78" s="2">
        <v>79</v>
      </c>
    </row>
    <row r="79" spans="1:33">
      <c r="U79" s="1" t="s">
        <v>111</v>
      </c>
      <c r="V79" s="2">
        <v>74</v>
      </c>
      <c r="W79" s="2">
        <v>26</v>
      </c>
      <c r="X79" s="2">
        <v>48</v>
      </c>
      <c r="Y79" s="2">
        <v>91</v>
      </c>
      <c r="Z79" s="2">
        <v>9</v>
      </c>
      <c r="AA79" s="2">
        <v>82</v>
      </c>
      <c r="AB79" s="2">
        <v>87</v>
      </c>
      <c r="AC79" s="2">
        <v>13</v>
      </c>
      <c r="AD79" s="2">
        <v>74</v>
      </c>
      <c r="AE79" s="2">
        <v>91</v>
      </c>
      <c r="AF79" s="2">
        <v>8</v>
      </c>
      <c r="AG79" s="2">
        <v>83</v>
      </c>
    </row>
    <row r="80" spans="1:33">
      <c r="U80" s="1" t="s">
        <v>112</v>
      </c>
      <c r="V80" s="2">
        <v>82</v>
      </c>
      <c r="W80" s="2">
        <v>19</v>
      </c>
      <c r="X80" s="2">
        <v>63</v>
      </c>
      <c r="Y80" s="2">
        <v>92</v>
      </c>
      <c r="Z80" s="2">
        <v>8</v>
      </c>
      <c r="AA80" s="2">
        <v>84</v>
      </c>
      <c r="AB80" s="2">
        <v>88</v>
      </c>
      <c r="AC80" s="2">
        <v>10</v>
      </c>
      <c r="AD80" s="2">
        <v>78</v>
      </c>
      <c r="AE80" s="2">
        <v>85</v>
      </c>
      <c r="AF80" s="2">
        <v>15</v>
      </c>
      <c r="AG80" s="2">
        <v>70</v>
      </c>
    </row>
    <row r="81" spans="21:33">
      <c r="U81" s="1" t="s">
        <v>113</v>
      </c>
      <c r="V81" s="2">
        <v>83</v>
      </c>
      <c r="W81" s="2">
        <v>16</v>
      </c>
      <c r="X81" s="2">
        <v>67</v>
      </c>
      <c r="Y81" s="2">
        <v>83</v>
      </c>
      <c r="Z81" s="2">
        <v>16</v>
      </c>
      <c r="AA81" s="2">
        <v>67</v>
      </c>
      <c r="AB81" s="2">
        <v>87</v>
      </c>
      <c r="AC81" s="2">
        <v>12</v>
      </c>
      <c r="AD81" s="2">
        <v>75</v>
      </c>
      <c r="AE81" s="2">
        <v>82</v>
      </c>
      <c r="AF81" s="2">
        <v>17</v>
      </c>
      <c r="AG81" s="2">
        <v>65</v>
      </c>
    </row>
    <row r="82" spans="21:33">
      <c r="U82" s="1" t="s">
        <v>114</v>
      </c>
      <c r="V82" s="2">
        <v>76</v>
      </c>
      <c r="W82" s="2">
        <v>24</v>
      </c>
      <c r="X82" s="2">
        <v>52</v>
      </c>
      <c r="Y82" s="2">
        <v>82</v>
      </c>
      <c r="Z82" s="2">
        <v>16</v>
      </c>
      <c r="AA82" s="2">
        <v>66</v>
      </c>
      <c r="AB82" s="2">
        <v>89</v>
      </c>
      <c r="AC82" s="2">
        <v>10</v>
      </c>
      <c r="AD82" s="2">
        <v>79</v>
      </c>
      <c r="AE82" s="2">
        <v>94</v>
      </c>
      <c r="AF82" s="2">
        <v>6</v>
      </c>
      <c r="AG82" s="2">
        <v>88</v>
      </c>
    </row>
    <row r="83" spans="21:33">
      <c r="U83" s="1" t="s">
        <v>115</v>
      </c>
      <c r="V83" s="2">
        <v>65</v>
      </c>
      <c r="W83" s="2">
        <v>30</v>
      </c>
      <c r="X83" s="2">
        <v>35</v>
      </c>
      <c r="Y83" s="2">
        <v>84</v>
      </c>
      <c r="Z83" s="2">
        <v>15</v>
      </c>
      <c r="AA83" s="2">
        <v>69</v>
      </c>
      <c r="AB83" s="2">
        <v>87</v>
      </c>
      <c r="AC83" s="2">
        <v>13</v>
      </c>
      <c r="AD83" s="2">
        <v>74</v>
      </c>
      <c r="AE83" s="2">
        <v>90</v>
      </c>
      <c r="AF83" s="2">
        <v>9</v>
      </c>
      <c r="AG83" s="2">
        <v>81</v>
      </c>
    </row>
    <row r="84" spans="21:33">
      <c r="U84" s="1" t="s">
        <v>116</v>
      </c>
      <c r="V84" s="2">
        <v>78</v>
      </c>
      <c r="W84" s="2">
        <v>21</v>
      </c>
      <c r="X84" s="2">
        <v>57</v>
      </c>
      <c r="Y84" s="2">
        <v>80</v>
      </c>
      <c r="Z84" s="2">
        <v>19</v>
      </c>
      <c r="AA84" s="2">
        <v>61</v>
      </c>
      <c r="AB84" s="2">
        <v>90</v>
      </c>
      <c r="AC84" s="2">
        <v>10</v>
      </c>
      <c r="AD84" s="2">
        <v>80</v>
      </c>
      <c r="AE84" s="2">
        <v>91</v>
      </c>
      <c r="AF84" s="2">
        <v>8</v>
      </c>
      <c r="AG84" s="2">
        <v>83</v>
      </c>
    </row>
    <row r="85" spans="21:33">
      <c r="U85" s="1" t="s">
        <v>117</v>
      </c>
      <c r="V85" s="2">
        <v>67</v>
      </c>
      <c r="W85" s="2">
        <v>33</v>
      </c>
      <c r="X85" s="2">
        <v>34</v>
      </c>
      <c r="Y85" s="2">
        <v>85</v>
      </c>
      <c r="Z85" s="2">
        <v>16</v>
      </c>
      <c r="AA85" s="2">
        <v>69</v>
      </c>
      <c r="AB85" s="2">
        <v>84</v>
      </c>
      <c r="AC85" s="2">
        <v>13</v>
      </c>
      <c r="AD85" s="2">
        <v>71</v>
      </c>
      <c r="AE85" s="2">
        <v>94</v>
      </c>
      <c r="AF85" s="2">
        <v>6</v>
      </c>
      <c r="AG85" s="2">
        <v>88</v>
      </c>
    </row>
    <row r="86" spans="21:33">
      <c r="U86" s="1" t="s">
        <v>118</v>
      </c>
      <c r="V86" s="2">
        <v>73</v>
      </c>
      <c r="W86" s="2">
        <v>25</v>
      </c>
      <c r="X86" s="2">
        <v>48</v>
      </c>
      <c r="Y86" s="2">
        <v>83</v>
      </c>
      <c r="Z86" s="2">
        <v>17</v>
      </c>
      <c r="AA86" s="2">
        <v>66</v>
      </c>
      <c r="AB86" s="2">
        <v>88</v>
      </c>
      <c r="AC86" s="2">
        <v>11</v>
      </c>
      <c r="AD86" s="2">
        <v>77</v>
      </c>
      <c r="AE86" s="2">
        <v>93</v>
      </c>
      <c r="AF86" s="2">
        <v>7</v>
      </c>
      <c r="AG86" s="2">
        <v>86</v>
      </c>
    </row>
    <row r="87" spans="21:33">
      <c r="U87" s="1" t="s">
        <v>119</v>
      </c>
      <c r="V87" s="2">
        <v>78</v>
      </c>
      <c r="W87" s="2">
        <v>18</v>
      </c>
      <c r="X87" s="2">
        <v>60</v>
      </c>
      <c r="Y87" s="2">
        <v>86</v>
      </c>
      <c r="Z87" s="2">
        <v>14</v>
      </c>
      <c r="AA87" s="2">
        <v>72</v>
      </c>
      <c r="AB87" s="2">
        <v>89</v>
      </c>
      <c r="AC87" s="2">
        <v>11</v>
      </c>
      <c r="AD87" s="2">
        <v>78</v>
      </c>
      <c r="AE87" s="2">
        <v>90</v>
      </c>
      <c r="AF87" s="2">
        <v>9</v>
      </c>
      <c r="AG87" s="2">
        <v>81</v>
      </c>
    </row>
    <row r="88" spans="21:33">
      <c r="U88" s="1" t="s">
        <v>120</v>
      </c>
      <c r="V88" s="2">
        <v>81</v>
      </c>
      <c r="W88" s="2">
        <v>18</v>
      </c>
      <c r="X88" s="2">
        <v>63</v>
      </c>
      <c r="Y88" s="2">
        <v>88</v>
      </c>
      <c r="Z88" s="2">
        <v>12</v>
      </c>
      <c r="AA88" s="2">
        <v>76</v>
      </c>
      <c r="AB88" s="2">
        <v>90</v>
      </c>
      <c r="AC88" s="2">
        <v>9</v>
      </c>
      <c r="AD88" s="2">
        <v>81</v>
      </c>
      <c r="AE88" s="2">
        <v>91</v>
      </c>
      <c r="AF88" s="2">
        <v>9</v>
      </c>
      <c r="AG88" s="2">
        <v>82</v>
      </c>
    </row>
    <row r="89" spans="21:33">
      <c r="U89" s="1" t="s">
        <v>121</v>
      </c>
      <c r="V89" s="2">
        <v>78</v>
      </c>
      <c r="W89" s="2">
        <v>22</v>
      </c>
      <c r="X89" s="2">
        <v>56</v>
      </c>
      <c r="Y89" s="2">
        <v>84</v>
      </c>
      <c r="Z89" s="2">
        <v>17</v>
      </c>
      <c r="AA89" s="2">
        <v>67</v>
      </c>
      <c r="AB89" s="2">
        <v>92</v>
      </c>
      <c r="AC89" s="2">
        <v>8</v>
      </c>
      <c r="AD89" s="2">
        <v>84</v>
      </c>
      <c r="AE89" s="2">
        <v>91</v>
      </c>
      <c r="AF89" s="2">
        <v>10</v>
      </c>
      <c r="AG89" s="2">
        <v>81</v>
      </c>
    </row>
    <row r="90" spans="21:33">
      <c r="U90" s="1" t="s">
        <v>122</v>
      </c>
      <c r="V90" s="2">
        <v>63</v>
      </c>
      <c r="W90" s="2">
        <v>38</v>
      </c>
      <c r="X90" s="2">
        <v>25</v>
      </c>
      <c r="Y90" s="2">
        <v>83</v>
      </c>
      <c r="Z90" s="2">
        <v>17</v>
      </c>
      <c r="AA90" s="2">
        <v>66</v>
      </c>
      <c r="AB90" s="2">
        <v>89</v>
      </c>
      <c r="AC90" s="2">
        <v>11</v>
      </c>
      <c r="AD90" s="2">
        <v>78</v>
      </c>
      <c r="AE90" s="2">
        <v>89</v>
      </c>
      <c r="AF90" s="2">
        <v>11</v>
      </c>
      <c r="AG90" s="2">
        <v>78</v>
      </c>
    </row>
    <row r="91" spans="21:33">
      <c r="U91" s="1" t="s">
        <v>123</v>
      </c>
      <c r="V91" s="2">
        <v>86</v>
      </c>
      <c r="W91" s="2">
        <v>13</v>
      </c>
      <c r="X91" s="2">
        <v>73</v>
      </c>
      <c r="Y91" s="2">
        <v>86</v>
      </c>
      <c r="Z91" s="2">
        <v>14</v>
      </c>
      <c r="AA91" s="2">
        <v>72</v>
      </c>
      <c r="AB91" s="2">
        <v>95</v>
      </c>
      <c r="AC91" s="2">
        <v>5</v>
      </c>
      <c r="AD91" s="2">
        <v>90</v>
      </c>
      <c r="AE91" s="2">
        <v>93</v>
      </c>
      <c r="AF91" s="2">
        <v>6</v>
      </c>
      <c r="AG91" s="2">
        <v>87</v>
      </c>
    </row>
    <row r="92" spans="21:33">
      <c r="U92" s="1" t="s">
        <v>124</v>
      </c>
      <c r="V92" s="2">
        <v>78</v>
      </c>
      <c r="W92" s="2">
        <v>21</v>
      </c>
      <c r="X92" s="2">
        <v>57</v>
      </c>
      <c r="Y92" s="2">
        <v>91</v>
      </c>
      <c r="Z92" s="2">
        <v>8</v>
      </c>
      <c r="AA92" s="2">
        <v>83</v>
      </c>
      <c r="AB92" s="2">
        <v>91</v>
      </c>
      <c r="AC92" s="2">
        <v>9</v>
      </c>
      <c r="AD92" s="2">
        <v>82</v>
      </c>
      <c r="AE92" s="2">
        <v>91</v>
      </c>
      <c r="AF92" s="2">
        <v>8</v>
      </c>
      <c r="AG92" s="2">
        <v>83</v>
      </c>
    </row>
    <row r="93" spans="21:33">
      <c r="U93" s="1" t="s">
        <v>125</v>
      </c>
      <c r="V93" s="2">
        <v>74</v>
      </c>
      <c r="W93" s="2">
        <v>22</v>
      </c>
      <c r="X93" s="2">
        <v>52</v>
      </c>
      <c r="Y93" s="2">
        <v>87</v>
      </c>
      <c r="Z93" s="2">
        <v>14</v>
      </c>
      <c r="AA93" s="2">
        <v>73</v>
      </c>
      <c r="AB93" s="2">
        <v>90</v>
      </c>
      <c r="AC93" s="2">
        <v>10</v>
      </c>
      <c r="AD93" s="2">
        <v>80</v>
      </c>
      <c r="AE93" s="2">
        <v>95</v>
      </c>
      <c r="AF93" s="2">
        <v>5</v>
      </c>
      <c r="AG93" s="2">
        <v>90</v>
      </c>
    </row>
    <row r="94" spans="21:33">
      <c r="U94" s="1" t="s">
        <v>126</v>
      </c>
      <c r="V94" s="2">
        <v>73</v>
      </c>
      <c r="W94" s="2">
        <v>24</v>
      </c>
      <c r="X94" s="2">
        <v>49</v>
      </c>
      <c r="Y94" s="2">
        <v>95</v>
      </c>
      <c r="Z94" s="2">
        <v>5</v>
      </c>
      <c r="AA94" s="2">
        <v>90</v>
      </c>
      <c r="AB94" s="2">
        <v>88</v>
      </c>
      <c r="AC94" s="2">
        <v>13</v>
      </c>
      <c r="AD94" s="2">
        <v>75</v>
      </c>
      <c r="AE94" s="2">
        <v>91</v>
      </c>
      <c r="AF94" s="2">
        <v>10</v>
      </c>
      <c r="AG94" s="2">
        <v>81</v>
      </c>
    </row>
    <row r="95" spans="21:33">
      <c r="U95" s="1" t="s">
        <v>127</v>
      </c>
      <c r="V95" s="2">
        <v>82</v>
      </c>
      <c r="W95" s="2">
        <v>16</v>
      </c>
      <c r="X95" s="2">
        <v>66</v>
      </c>
      <c r="Y95" s="2">
        <v>87</v>
      </c>
      <c r="Z95" s="2">
        <v>13</v>
      </c>
      <c r="AA95" s="2">
        <v>74</v>
      </c>
      <c r="AB95" s="2">
        <v>89</v>
      </c>
      <c r="AC95" s="2">
        <v>11</v>
      </c>
      <c r="AD95" s="2">
        <v>78</v>
      </c>
      <c r="AE95" s="2">
        <v>95</v>
      </c>
      <c r="AF95" s="2">
        <v>5</v>
      </c>
      <c r="AG95" s="2">
        <v>90</v>
      </c>
    </row>
    <row r="96" spans="21:33">
      <c r="U96" s="1" t="s">
        <v>128</v>
      </c>
      <c r="V96" s="2">
        <v>80</v>
      </c>
      <c r="W96" s="2">
        <v>20</v>
      </c>
      <c r="X96" s="2">
        <v>60</v>
      </c>
      <c r="Y96" s="2">
        <v>84</v>
      </c>
      <c r="Z96" s="2">
        <v>14</v>
      </c>
      <c r="AA96" s="2">
        <v>70</v>
      </c>
      <c r="AB96" s="2">
        <v>86</v>
      </c>
      <c r="AC96" s="2">
        <v>13</v>
      </c>
      <c r="AD96" s="2">
        <v>73</v>
      </c>
      <c r="AE96" s="2">
        <v>89</v>
      </c>
      <c r="AF96" s="2">
        <v>11</v>
      </c>
      <c r="AG96" s="2">
        <v>78</v>
      </c>
    </row>
    <row r="97" spans="21:33">
      <c r="U97" s="1" t="s">
        <v>129</v>
      </c>
      <c r="V97" s="2">
        <v>82</v>
      </c>
      <c r="W97" s="2">
        <v>17</v>
      </c>
      <c r="X97" s="2">
        <v>65</v>
      </c>
      <c r="Y97" s="2">
        <v>86</v>
      </c>
      <c r="Z97" s="2">
        <v>12</v>
      </c>
      <c r="AA97" s="2">
        <v>74</v>
      </c>
      <c r="AB97" s="2">
        <v>92</v>
      </c>
      <c r="AC97" s="2">
        <v>8</v>
      </c>
      <c r="AD97" s="2">
        <v>84</v>
      </c>
      <c r="AE97" s="2">
        <v>93</v>
      </c>
      <c r="AF97" s="2">
        <v>6</v>
      </c>
      <c r="AG97" s="2">
        <v>87</v>
      </c>
    </row>
    <row r="98" spans="21:33">
      <c r="U98" s="1" t="s">
        <v>130</v>
      </c>
      <c r="V98" s="2">
        <v>82</v>
      </c>
      <c r="W98" s="2">
        <v>18</v>
      </c>
      <c r="X98" s="2">
        <v>64</v>
      </c>
      <c r="Y98" s="2">
        <v>88</v>
      </c>
      <c r="Z98" s="2">
        <v>9</v>
      </c>
      <c r="AA98" s="2">
        <v>79</v>
      </c>
      <c r="AB98" s="2">
        <v>90</v>
      </c>
      <c r="AC98" s="2">
        <v>10</v>
      </c>
      <c r="AD98" s="2">
        <v>80</v>
      </c>
      <c r="AE98" s="2">
        <v>95</v>
      </c>
      <c r="AF98" s="2">
        <v>5</v>
      </c>
      <c r="AG98" s="2">
        <v>90</v>
      </c>
    </row>
    <row r="99" spans="21:33">
      <c r="U99" s="1" t="s">
        <v>131</v>
      </c>
      <c r="V99" s="2">
        <v>73</v>
      </c>
      <c r="W99" s="2">
        <v>28</v>
      </c>
      <c r="X99" s="2">
        <v>45</v>
      </c>
      <c r="Y99" s="2">
        <v>82</v>
      </c>
      <c r="Z99" s="2">
        <v>17</v>
      </c>
      <c r="AA99" s="2">
        <v>65</v>
      </c>
      <c r="AB99" s="2">
        <v>91</v>
      </c>
      <c r="AC99" s="2">
        <v>8</v>
      </c>
      <c r="AD99" s="2">
        <v>83</v>
      </c>
      <c r="AE99" s="2">
        <v>91</v>
      </c>
      <c r="AF99" s="2">
        <v>9</v>
      </c>
      <c r="AG99" s="2">
        <v>82</v>
      </c>
    </row>
    <row r="100" spans="21:33">
      <c r="U100" s="1" t="s">
        <v>132</v>
      </c>
      <c r="V100" s="2">
        <v>69</v>
      </c>
      <c r="W100" s="2">
        <v>31</v>
      </c>
      <c r="X100" s="2">
        <v>38</v>
      </c>
      <c r="Y100" s="2">
        <v>90</v>
      </c>
      <c r="Z100" s="2">
        <v>9</v>
      </c>
      <c r="AA100" s="2">
        <v>81</v>
      </c>
      <c r="AB100" s="2">
        <v>92</v>
      </c>
      <c r="AC100" s="2">
        <v>6</v>
      </c>
      <c r="AD100" s="2">
        <v>86</v>
      </c>
      <c r="AE100" s="2">
        <v>89</v>
      </c>
      <c r="AF100" s="2">
        <v>10</v>
      </c>
      <c r="AG100" s="2">
        <v>79</v>
      </c>
    </row>
    <row r="101" spans="21:33">
      <c r="U101" s="1" t="s">
        <v>133</v>
      </c>
      <c r="V101" s="2">
        <v>82</v>
      </c>
      <c r="W101" s="2">
        <v>17</v>
      </c>
      <c r="X101" s="2">
        <v>65</v>
      </c>
      <c r="Y101" s="2">
        <v>89</v>
      </c>
      <c r="Z101" s="2">
        <v>11</v>
      </c>
      <c r="AA101" s="2">
        <v>78</v>
      </c>
      <c r="AB101" s="2">
        <v>87</v>
      </c>
      <c r="AC101" s="2">
        <v>13</v>
      </c>
      <c r="AD101" s="2">
        <v>74</v>
      </c>
      <c r="AE101" s="2">
        <v>86</v>
      </c>
      <c r="AF101" s="2">
        <v>13</v>
      </c>
      <c r="AG101" s="2">
        <v>73</v>
      </c>
    </row>
    <row r="102" spans="21:33">
      <c r="U102" s="1" t="s">
        <v>134</v>
      </c>
      <c r="V102" s="2">
        <v>87</v>
      </c>
      <c r="W102" s="2">
        <v>13</v>
      </c>
      <c r="X102" s="2">
        <v>74</v>
      </c>
      <c r="Y102" s="2">
        <v>82</v>
      </c>
      <c r="Z102" s="2">
        <v>18</v>
      </c>
      <c r="AA102" s="2">
        <v>64</v>
      </c>
      <c r="AB102" s="2">
        <v>93</v>
      </c>
      <c r="AC102" s="2">
        <v>5</v>
      </c>
      <c r="AD102" s="2">
        <v>88</v>
      </c>
      <c r="AE102" s="2">
        <v>94</v>
      </c>
      <c r="AF102" s="2">
        <v>6</v>
      </c>
      <c r="AG102" s="2">
        <v>88</v>
      </c>
    </row>
    <row r="103" spans="21:33">
      <c r="U103" s="1" t="s">
        <v>135</v>
      </c>
      <c r="V103" s="2">
        <v>66</v>
      </c>
      <c r="W103" s="2">
        <v>33</v>
      </c>
      <c r="X103" s="2">
        <v>33</v>
      </c>
      <c r="Y103" s="2">
        <v>87</v>
      </c>
      <c r="Z103" s="2">
        <v>14</v>
      </c>
      <c r="AA103" s="2">
        <v>73</v>
      </c>
      <c r="AB103" s="2">
        <v>92</v>
      </c>
      <c r="AC103" s="2">
        <v>5</v>
      </c>
      <c r="AD103" s="2">
        <v>87</v>
      </c>
      <c r="AE103" s="2">
        <v>94</v>
      </c>
      <c r="AF103" s="2">
        <v>6</v>
      </c>
      <c r="AG103" s="2">
        <v>88</v>
      </c>
    </row>
    <row r="104" spans="21:33">
      <c r="U104" s="1" t="s">
        <v>136</v>
      </c>
      <c r="V104" s="2">
        <v>64</v>
      </c>
      <c r="W104" s="2">
        <v>36</v>
      </c>
      <c r="X104" s="2">
        <v>28</v>
      </c>
      <c r="Y104" s="2">
        <v>80</v>
      </c>
      <c r="Z104" s="2">
        <v>20</v>
      </c>
      <c r="AA104" s="2">
        <v>60</v>
      </c>
      <c r="AB104" s="2">
        <v>94</v>
      </c>
      <c r="AC104" s="2">
        <v>6</v>
      </c>
      <c r="AD104" s="2">
        <v>88</v>
      </c>
      <c r="AE104" s="2">
        <v>88</v>
      </c>
      <c r="AF104" s="2">
        <v>12</v>
      </c>
      <c r="AG104" s="2">
        <v>76</v>
      </c>
    </row>
    <row r="105" spans="21:33">
      <c r="U105" s="1" t="s">
        <v>137</v>
      </c>
      <c r="V105" s="2">
        <v>69</v>
      </c>
      <c r="W105" s="2">
        <v>31</v>
      </c>
      <c r="X105" s="2">
        <v>38</v>
      </c>
      <c r="Y105" s="2">
        <v>87</v>
      </c>
      <c r="Z105" s="2">
        <v>13</v>
      </c>
      <c r="AA105" s="2">
        <v>74</v>
      </c>
      <c r="AB105" s="2">
        <v>89</v>
      </c>
      <c r="AC105" s="2">
        <v>11</v>
      </c>
      <c r="AD105" s="2">
        <v>78</v>
      </c>
      <c r="AE105" s="2">
        <v>92</v>
      </c>
      <c r="AF105" s="2">
        <v>6</v>
      </c>
      <c r="AG105" s="2">
        <v>86</v>
      </c>
    </row>
    <row r="106" spans="21:33">
      <c r="U106" s="1" t="s">
        <v>138</v>
      </c>
      <c r="V106" s="2">
        <v>83</v>
      </c>
      <c r="W106" s="2">
        <v>17</v>
      </c>
      <c r="X106" s="2">
        <v>66</v>
      </c>
      <c r="Y106" s="2">
        <v>77</v>
      </c>
      <c r="Z106" s="2">
        <v>23</v>
      </c>
      <c r="AA106" s="2">
        <v>54</v>
      </c>
      <c r="AB106" s="2">
        <v>85</v>
      </c>
      <c r="AC106" s="2">
        <v>15</v>
      </c>
      <c r="AD106" s="2">
        <v>70</v>
      </c>
      <c r="AE106" s="2">
        <v>96</v>
      </c>
      <c r="AF106" s="2">
        <v>4</v>
      </c>
      <c r="AG106" s="2">
        <v>92</v>
      </c>
    </row>
    <row r="107" spans="21:33">
      <c r="U107" s="1" t="s">
        <v>139</v>
      </c>
      <c r="V107" s="2">
        <v>83</v>
      </c>
      <c r="W107" s="2">
        <v>17</v>
      </c>
      <c r="X107" s="2">
        <v>66</v>
      </c>
      <c r="Y107" s="2">
        <v>69</v>
      </c>
      <c r="Z107" s="2">
        <v>23</v>
      </c>
      <c r="AA107" s="2">
        <v>46</v>
      </c>
      <c r="AB107" s="2">
        <v>95</v>
      </c>
      <c r="AC107" s="2">
        <v>5</v>
      </c>
      <c r="AD107" s="2">
        <v>90</v>
      </c>
      <c r="AE107" s="2">
        <v>91</v>
      </c>
      <c r="AF107" s="2">
        <v>8</v>
      </c>
      <c r="AG107" s="2">
        <v>83</v>
      </c>
    </row>
    <row r="108" spans="21:33">
      <c r="U108" s="1" t="s">
        <v>140</v>
      </c>
      <c r="V108" s="2">
        <v>77</v>
      </c>
      <c r="W108" s="2">
        <v>22</v>
      </c>
      <c r="X108" s="2">
        <v>55</v>
      </c>
      <c r="Y108" s="2">
        <v>91</v>
      </c>
      <c r="Z108" s="2">
        <v>9</v>
      </c>
      <c r="AA108" s="2">
        <v>82</v>
      </c>
      <c r="AB108" s="2">
        <v>88</v>
      </c>
      <c r="AC108" s="2">
        <v>11</v>
      </c>
      <c r="AD108" s="2">
        <v>77</v>
      </c>
      <c r="AE108" s="2">
        <v>89</v>
      </c>
      <c r="AF108" s="2">
        <v>11</v>
      </c>
      <c r="AG108" s="2">
        <v>78</v>
      </c>
    </row>
    <row r="109" spans="21:33">
      <c r="U109" s="1" t="s">
        <v>141</v>
      </c>
      <c r="V109" s="2">
        <v>67</v>
      </c>
      <c r="W109" s="2">
        <v>33</v>
      </c>
      <c r="X109" s="2">
        <v>34</v>
      </c>
      <c r="Y109" s="2">
        <v>93</v>
      </c>
      <c r="Z109" s="2">
        <v>7</v>
      </c>
      <c r="AA109" s="2">
        <v>86</v>
      </c>
      <c r="AB109" s="2">
        <v>81</v>
      </c>
      <c r="AC109" s="2">
        <v>15</v>
      </c>
      <c r="AD109" s="2">
        <v>66</v>
      </c>
      <c r="AE109" s="2">
        <v>91</v>
      </c>
      <c r="AF109" s="2">
        <v>8</v>
      </c>
      <c r="AG109" s="2">
        <v>83</v>
      </c>
    </row>
    <row r="110" spans="21:33">
      <c r="U110" s="1" t="s">
        <v>142</v>
      </c>
      <c r="V110" s="2">
        <v>55</v>
      </c>
      <c r="W110" s="2">
        <v>45</v>
      </c>
      <c r="X110" s="2">
        <v>10</v>
      </c>
      <c r="Y110" s="2">
        <v>68</v>
      </c>
      <c r="Z110" s="2">
        <v>30</v>
      </c>
      <c r="AA110" s="2">
        <v>38</v>
      </c>
      <c r="AB110" s="2">
        <v>76</v>
      </c>
      <c r="AC110" s="2">
        <v>24</v>
      </c>
      <c r="AD110" s="2">
        <v>52</v>
      </c>
      <c r="AE110" s="2">
        <v>89</v>
      </c>
      <c r="AF110" s="2">
        <v>11</v>
      </c>
      <c r="AG110" s="2">
        <v>78</v>
      </c>
    </row>
    <row r="111" spans="21:33">
      <c r="U111" s="1" t="s">
        <v>143</v>
      </c>
      <c r="V111" s="2">
        <v>67</v>
      </c>
      <c r="W111" s="2">
        <v>32</v>
      </c>
      <c r="X111" s="2">
        <v>35</v>
      </c>
      <c r="Y111" s="2">
        <v>76</v>
      </c>
      <c r="Z111" s="2">
        <v>24</v>
      </c>
      <c r="AA111" s="2">
        <v>52</v>
      </c>
      <c r="AB111" s="2">
        <v>72</v>
      </c>
      <c r="AC111" s="2">
        <v>27</v>
      </c>
      <c r="AD111" s="2">
        <v>45</v>
      </c>
      <c r="AE111" s="2">
        <v>82</v>
      </c>
      <c r="AF111" s="2">
        <v>17</v>
      </c>
      <c r="AG111" s="2">
        <v>65</v>
      </c>
    </row>
    <row r="112" spans="21:33">
      <c r="U112" s="1" t="s">
        <v>144</v>
      </c>
      <c r="V112" s="2">
        <v>64</v>
      </c>
      <c r="W112" s="2">
        <v>36</v>
      </c>
      <c r="X112" s="2">
        <v>28</v>
      </c>
      <c r="Y112" s="2">
        <v>69</v>
      </c>
      <c r="Z112" s="2">
        <v>32</v>
      </c>
      <c r="AA112" s="2">
        <v>37</v>
      </c>
      <c r="AB112" s="2">
        <v>79</v>
      </c>
      <c r="AC112" s="2">
        <v>21</v>
      </c>
      <c r="AD112" s="2">
        <v>58</v>
      </c>
      <c r="AE112" s="2">
        <v>79</v>
      </c>
      <c r="AF112" s="2">
        <v>19</v>
      </c>
      <c r="AG112" s="2">
        <v>60</v>
      </c>
    </row>
    <row r="113" spans="21:33">
      <c r="U113" s="1" t="s">
        <v>145</v>
      </c>
      <c r="V113" s="2">
        <v>63</v>
      </c>
      <c r="W113" s="2">
        <v>37</v>
      </c>
      <c r="X113" s="2">
        <v>26</v>
      </c>
      <c r="Y113" s="2">
        <v>73</v>
      </c>
      <c r="Z113" s="2">
        <v>27</v>
      </c>
      <c r="AA113" s="2">
        <v>46</v>
      </c>
      <c r="AB113" s="2">
        <v>74</v>
      </c>
      <c r="AC113" s="2">
        <v>25</v>
      </c>
      <c r="AD113" s="2">
        <v>49</v>
      </c>
      <c r="AE113" s="2">
        <v>81</v>
      </c>
      <c r="AF113" s="2">
        <v>19</v>
      </c>
      <c r="AG113" s="2">
        <v>62</v>
      </c>
    </row>
    <row r="114" spans="21:33">
      <c r="U114" s="1" t="s">
        <v>146</v>
      </c>
      <c r="V114" s="2">
        <v>57</v>
      </c>
      <c r="W114" s="2">
        <v>35</v>
      </c>
      <c r="X114" s="2">
        <v>22</v>
      </c>
      <c r="Y114" s="2">
        <v>74</v>
      </c>
      <c r="Z114" s="2">
        <v>25</v>
      </c>
      <c r="AA114" s="2">
        <v>49</v>
      </c>
      <c r="AB114" s="2">
        <v>75</v>
      </c>
      <c r="AC114" s="2">
        <v>24</v>
      </c>
      <c r="AD114" s="2">
        <v>51</v>
      </c>
      <c r="AE114" s="2">
        <v>82</v>
      </c>
      <c r="AF114" s="2">
        <v>17</v>
      </c>
      <c r="AG114" s="2">
        <v>65</v>
      </c>
    </row>
    <row r="115" spans="21:33">
      <c r="U115" s="1" t="s">
        <v>147</v>
      </c>
      <c r="V115" s="2">
        <v>49</v>
      </c>
      <c r="W115" s="2">
        <v>51</v>
      </c>
      <c r="X115" s="2">
        <v>-2</v>
      </c>
      <c r="Y115" s="2">
        <v>71</v>
      </c>
      <c r="Z115" s="2">
        <v>28</v>
      </c>
      <c r="AA115" s="2">
        <v>43</v>
      </c>
      <c r="AB115" s="2">
        <v>85</v>
      </c>
      <c r="AC115" s="2">
        <v>15</v>
      </c>
      <c r="AD115" s="2">
        <v>70</v>
      </c>
      <c r="AE115" s="2">
        <v>88</v>
      </c>
      <c r="AF115" s="2">
        <v>12</v>
      </c>
      <c r="AG115" s="2">
        <v>76</v>
      </c>
    </row>
    <row r="116" spans="21:33">
      <c r="U116" s="1" t="s">
        <v>148</v>
      </c>
      <c r="V116" s="2">
        <v>67</v>
      </c>
      <c r="W116" s="2">
        <v>32</v>
      </c>
      <c r="X116" s="2">
        <v>35</v>
      </c>
      <c r="Y116" s="2">
        <v>75</v>
      </c>
      <c r="Z116" s="2">
        <v>25</v>
      </c>
      <c r="AA116" s="2">
        <v>50</v>
      </c>
      <c r="AB116" s="2">
        <v>84</v>
      </c>
      <c r="AC116" s="2">
        <v>15</v>
      </c>
      <c r="AD116" s="2">
        <v>69</v>
      </c>
      <c r="AE116" s="2">
        <v>91</v>
      </c>
      <c r="AF116" s="2">
        <v>9</v>
      </c>
      <c r="AG116" s="2">
        <v>82</v>
      </c>
    </row>
    <row r="117" spans="21:33">
      <c r="U117" s="1" t="s">
        <v>149</v>
      </c>
      <c r="V117" s="2">
        <v>56</v>
      </c>
      <c r="W117" s="2">
        <v>43</v>
      </c>
      <c r="X117" s="2">
        <v>13</v>
      </c>
      <c r="Y117" s="2">
        <v>82</v>
      </c>
      <c r="Z117" s="2">
        <v>18</v>
      </c>
      <c r="AA117" s="2">
        <v>64</v>
      </c>
      <c r="AB117" s="2">
        <v>81</v>
      </c>
      <c r="AC117" s="2">
        <v>17</v>
      </c>
      <c r="AD117" s="2">
        <v>64</v>
      </c>
      <c r="AE117" s="2">
        <v>84</v>
      </c>
      <c r="AF117" s="2">
        <v>17</v>
      </c>
      <c r="AG117" s="2">
        <v>67</v>
      </c>
    </row>
    <row r="118" spans="21:33">
      <c r="U118" s="1" t="s">
        <v>150</v>
      </c>
      <c r="V118" s="2">
        <v>57</v>
      </c>
      <c r="W118" s="2">
        <v>43</v>
      </c>
      <c r="X118" s="2">
        <v>14</v>
      </c>
      <c r="Y118" s="2">
        <v>75</v>
      </c>
      <c r="Z118" s="2">
        <v>25</v>
      </c>
      <c r="AA118" s="2">
        <v>50</v>
      </c>
      <c r="AB118" s="2">
        <v>79</v>
      </c>
      <c r="AC118" s="2">
        <v>22</v>
      </c>
      <c r="AD118" s="2">
        <v>57</v>
      </c>
      <c r="AE118" s="2">
        <v>81</v>
      </c>
      <c r="AF118" s="2">
        <v>19</v>
      </c>
      <c r="AG118" s="2">
        <v>62</v>
      </c>
    </row>
    <row r="119" spans="21:33">
      <c r="U119" s="1" t="s">
        <v>151</v>
      </c>
      <c r="V119" s="2">
        <v>36</v>
      </c>
      <c r="W119" s="2">
        <v>63</v>
      </c>
      <c r="X119" s="2">
        <v>-27</v>
      </c>
      <c r="Y119" s="2">
        <v>73</v>
      </c>
      <c r="Z119" s="2">
        <v>25</v>
      </c>
      <c r="AA119" s="2">
        <v>48</v>
      </c>
      <c r="AB119" s="2">
        <v>82</v>
      </c>
      <c r="AC119" s="2">
        <v>17</v>
      </c>
      <c r="AD119" s="2">
        <v>65</v>
      </c>
      <c r="AE119" s="2">
        <v>85</v>
      </c>
      <c r="AF119" s="2">
        <v>14</v>
      </c>
      <c r="AG119" s="2">
        <v>71</v>
      </c>
    </row>
    <row r="120" spans="21:33">
      <c r="U120" s="1" t="s">
        <v>152</v>
      </c>
      <c r="V120" s="2">
        <v>64</v>
      </c>
      <c r="W120" s="2">
        <v>36</v>
      </c>
      <c r="X120" s="2">
        <v>28</v>
      </c>
      <c r="Y120" s="2">
        <v>59</v>
      </c>
      <c r="Z120" s="2">
        <v>39</v>
      </c>
      <c r="AA120" s="2">
        <v>20</v>
      </c>
      <c r="AB120" s="2">
        <v>80</v>
      </c>
      <c r="AC120" s="2">
        <v>19</v>
      </c>
      <c r="AD120" s="2">
        <v>61</v>
      </c>
      <c r="AE120" s="2">
        <v>84</v>
      </c>
      <c r="AF120" s="2">
        <v>14</v>
      </c>
      <c r="AG120" s="2">
        <v>70</v>
      </c>
    </row>
    <row r="121" spans="21:33">
      <c r="U121" s="1" t="s">
        <v>153</v>
      </c>
      <c r="V121" s="2">
        <v>73</v>
      </c>
      <c r="W121" s="2">
        <v>22</v>
      </c>
      <c r="X121" s="2">
        <v>51</v>
      </c>
      <c r="Y121" s="2">
        <v>80</v>
      </c>
      <c r="Z121" s="2">
        <v>20</v>
      </c>
      <c r="AA121" s="2">
        <v>60</v>
      </c>
      <c r="AB121" s="2">
        <v>82</v>
      </c>
      <c r="AC121" s="2">
        <v>18</v>
      </c>
      <c r="AD121" s="2">
        <v>64</v>
      </c>
      <c r="AE121" s="2">
        <v>87</v>
      </c>
      <c r="AF121" s="2">
        <v>12</v>
      </c>
      <c r="AG121" s="2">
        <v>75</v>
      </c>
    </row>
    <row r="122" spans="21:33">
      <c r="U122" s="1" t="s">
        <v>154</v>
      </c>
      <c r="V122" s="2">
        <v>68</v>
      </c>
      <c r="W122" s="2">
        <v>30</v>
      </c>
      <c r="X122" s="2">
        <v>38</v>
      </c>
      <c r="Y122" s="2">
        <v>82</v>
      </c>
      <c r="Z122" s="2">
        <v>18</v>
      </c>
      <c r="AA122" s="2">
        <v>64</v>
      </c>
      <c r="AB122" s="2">
        <v>81</v>
      </c>
      <c r="AC122" s="2">
        <v>20</v>
      </c>
      <c r="AD122" s="2">
        <v>61</v>
      </c>
      <c r="AE122" s="2">
        <v>89</v>
      </c>
      <c r="AF122" s="2">
        <v>10</v>
      </c>
      <c r="AG122" s="2">
        <v>79</v>
      </c>
    </row>
    <row r="123" spans="21:33">
      <c r="U123" s="1" t="s">
        <v>155</v>
      </c>
      <c r="V123" s="2">
        <v>67</v>
      </c>
      <c r="W123" s="2">
        <v>27</v>
      </c>
      <c r="X123" s="2">
        <v>40</v>
      </c>
      <c r="Y123" s="2">
        <v>80</v>
      </c>
      <c r="Z123" s="2">
        <v>15</v>
      </c>
      <c r="AA123" s="2">
        <v>65</v>
      </c>
      <c r="AB123" s="2">
        <v>76</v>
      </c>
      <c r="AC123" s="2">
        <v>19</v>
      </c>
      <c r="AD123" s="2">
        <v>57</v>
      </c>
      <c r="AE123" s="2">
        <v>88</v>
      </c>
      <c r="AF123" s="2">
        <v>11</v>
      </c>
      <c r="AG123" s="2">
        <v>77</v>
      </c>
    </row>
    <row r="124" spans="21:33">
      <c r="U124" s="1" t="s">
        <v>156</v>
      </c>
      <c r="V124" s="2">
        <v>81</v>
      </c>
      <c r="W124" s="2">
        <v>14</v>
      </c>
      <c r="X124" s="2">
        <v>67</v>
      </c>
      <c r="Y124" s="2">
        <v>81</v>
      </c>
      <c r="Z124" s="2">
        <v>15</v>
      </c>
      <c r="AA124" s="2">
        <v>66</v>
      </c>
      <c r="AB124" s="2">
        <v>86</v>
      </c>
      <c r="AC124" s="2">
        <v>14</v>
      </c>
      <c r="AD124" s="2">
        <v>72</v>
      </c>
      <c r="AE124" s="2">
        <v>94</v>
      </c>
      <c r="AF124" s="2">
        <v>6</v>
      </c>
      <c r="AG124" s="2">
        <v>88</v>
      </c>
    </row>
    <row r="125" spans="21:33">
      <c r="U125" s="1" t="s">
        <v>157</v>
      </c>
      <c r="V125" s="2">
        <v>82</v>
      </c>
      <c r="W125" s="2">
        <v>17</v>
      </c>
      <c r="X125" s="2">
        <v>65</v>
      </c>
      <c r="Y125" s="2">
        <v>81</v>
      </c>
      <c r="Z125" s="2">
        <v>16</v>
      </c>
      <c r="AA125" s="2">
        <v>65</v>
      </c>
      <c r="AB125" s="2">
        <v>88</v>
      </c>
      <c r="AC125" s="2">
        <v>12</v>
      </c>
      <c r="AD125" s="2">
        <v>76</v>
      </c>
      <c r="AE125" s="2">
        <v>94</v>
      </c>
      <c r="AF125" s="2">
        <v>5</v>
      </c>
      <c r="AG125" s="2">
        <v>89</v>
      </c>
    </row>
    <row r="126" spans="21:33">
      <c r="U126" s="1" t="s">
        <v>158</v>
      </c>
      <c r="V126" s="2">
        <v>69</v>
      </c>
      <c r="W126" s="2">
        <v>27</v>
      </c>
      <c r="X126" s="2">
        <v>42</v>
      </c>
      <c r="Y126" s="2">
        <v>81</v>
      </c>
      <c r="Z126" s="2">
        <v>19</v>
      </c>
      <c r="AA126" s="2">
        <v>62</v>
      </c>
      <c r="AB126" s="2">
        <v>86</v>
      </c>
      <c r="AC126" s="2">
        <v>12</v>
      </c>
      <c r="AD126" s="2">
        <v>74</v>
      </c>
      <c r="AE126" s="2">
        <v>91</v>
      </c>
      <c r="AF126" s="2">
        <v>8</v>
      </c>
      <c r="AG126" s="2">
        <v>83</v>
      </c>
    </row>
    <row r="127" spans="21:33">
      <c r="U127" s="1" t="s">
        <v>159</v>
      </c>
      <c r="V127" s="2">
        <v>62</v>
      </c>
      <c r="W127" s="2">
        <v>34</v>
      </c>
      <c r="X127" s="2">
        <v>28</v>
      </c>
      <c r="Y127" s="2">
        <v>77</v>
      </c>
      <c r="Z127" s="2">
        <v>21</v>
      </c>
      <c r="AA127" s="2">
        <v>56</v>
      </c>
      <c r="AB127" s="2">
        <v>86</v>
      </c>
      <c r="AC127" s="2">
        <v>11</v>
      </c>
      <c r="AD127" s="2">
        <v>75</v>
      </c>
      <c r="AE127" s="2">
        <v>90</v>
      </c>
      <c r="AF127" s="2">
        <v>8</v>
      </c>
      <c r="AG127" s="2">
        <v>82</v>
      </c>
    </row>
    <row r="128" spans="21:33">
      <c r="U128" s="1" t="s">
        <v>160</v>
      </c>
      <c r="V128" s="2">
        <v>67</v>
      </c>
      <c r="W128" s="2">
        <v>25</v>
      </c>
      <c r="X128" s="2">
        <v>42</v>
      </c>
      <c r="Y128" s="2">
        <v>82</v>
      </c>
      <c r="Z128" s="2">
        <v>14</v>
      </c>
      <c r="AA128" s="2">
        <v>68</v>
      </c>
      <c r="AB128" s="2">
        <v>80</v>
      </c>
      <c r="AC128" s="2">
        <v>16</v>
      </c>
      <c r="AD128" s="2">
        <v>64</v>
      </c>
      <c r="AE128" s="2">
        <v>84</v>
      </c>
      <c r="AF128" s="2">
        <v>15</v>
      </c>
      <c r="AG128" s="2">
        <v>69</v>
      </c>
    </row>
    <row r="129" spans="21:33">
      <c r="U129" s="1" t="s">
        <v>161</v>
      </c>
      <c r="V129" s="2">
        <v>63</v>
      </c>
      <c r="W129" s="2">
        <v>36</v>
      </c>
      <c r="X129" s="2">
        <v>27</v>
      </c>
      <c r="Y129" s="2">
        <v>84</v>
      </c>
      <c r="Z129" s="2">
        <v>13</v>
      </c>
      <c r="AA129" s="2">
        <v>71</v>
      </c>
      <c r="AB129" s="2">
        <v>86</v>
      </c>
      <c r="AC129" s="2">
        <v>13</v>
      </c>
      <c r="AD129" s="2">
        <v>73</v>
      </c>
      <c r="AE129" s="2">
        <v>89</v>
      </c>
      <c r="AF129" s="2">
        <v>11</v>
      </c>
      <c r="AG129" s="2">
        <v>78</v>
      </c>
    </row>
    <row r="130" spans="21:33">
      <c r="U130" s="1" t="s">
        <v>162</v>
      </c>
      <c r="V130" s="2">
        <v>77</v>
      </c>
      <c r="W130" s="2">
        <v>21</v>
      </c>
      <c r="X130" s="2">
        <v>56</v>
      </c>
      <c r="Y130" s="2">
        <v>76</v>
      </c>
      <c r="Z130" s="2">
        <v>19</v>
      </c>
      <c r="AA130" s="2">
        <v>57</v>
      </c>
      <c r="AB130" s="2">
        <v>81</v>
      </c>
      <c r="AC130" s="2">
        <v>17</v>
      </c>
      <c r="AD130" s="2">
        <v>64</v>
      </c>
      <c r="AE130" s="2">
        <v>88</v>
      </c>
      <c r="AF130" s="2">
        <v>13</v>
      </c>
      <c r="AG130" s="2">
        <v>75</v>
      </c>
    </row>
    <row r="131" spans="21:33">
      <c r="U131" s="1" t="s">
        <v>163</v>
      </c>
      <c r="V131" s="2">
        <v>64</v>
      </c>
      <c r="W131" s="2">
        <v>35</v>
      </c>
      <c r="X131" s="2">
        <v>29</v>
      </c>
      <c r="Y131" s="2">
        <v>83</v>
      </c>
      <c r="Z131" s="2">
        <v>17</v>
      </c>
      <c r="AA131" s="2">
        <v>66</v>
      </c>
      <c r="AB131" s="2">
        <v>92</v>
      </c>
      <c r="AC131" s="2">
        <v>7</v>
      </c>
      <c r="AD131" s="2">
        <v>85</v>
      </c>
      <c r="AE131" s="2">
        <v>85</v>
      </c>
      <c r="AF131" s="2">
        <v>13</v>
      </c>
      <c r="AG131" s="2">
        <v>72</v>
      </c>
    </row>
    <row r="132" spans="21:33">
      <c r="U132" s="1" t="s">
        <v>164</v>
      </c>
      <c r="V132" s="2">
        <v>58</v>
      </c>
      <c r="W132" s="2">
        <v>42</v>
      </c>
      <c r="X132" s="2">
        <v>16</v>
      </c>
      <c r="Y132" s="2">
        <v>74</v>
      </c>
      <c r="Z132" s="2">
        <v>16</v>
      </c>
      <c r="AA132" s="2">
        <v>58</v>
      </c>
      <c r="AB132" s="2">
        <v>84</v>
      </c>
      <c r="AC132" s="2">
        <v>9</v>
      </c>
      <c r="AD132" s="2">
        <v>75</v>
      </c>
      <c r="AE132" s="2">
        <v>83</v>
      </c>
      <c r="AF132" s="2">
        <v>15</v>
      </c>
      <c r="AG132" s="2">
        <v>68</v>
      </c>
    </row>
    <row r="133" spans="21:33">
      <c r="U133" s="1" t="s">
        <v>165</v>
      </c>
      <c r="V133" s="2">
        <v>73</v>
      </c>
      <c r="W133" s="2">
        <v>24</v>
      </c>
      <c r="X133" s="2">
        <v>49</v>
      </c>
      <c r="Y133" s="2">
        <v>90</v>
      </c>
      <c r="Z133" s="2">
        <v>7</v>
      </c>
      <c r="AA133" s="2">
        <v>83</v>
      </c>
      <c r="AB133" s="2">
        <v>84</v>
      </c>
      <c r="AC133" s="2">
        <v>11</v>
      </c>
      <c r="AD133" s="2">
        <v>73</v>
      </c>
      <c r="AE133" s="2">
        <v>91</v>
      </c>
      <c r="AF133" s="2">
        <v>6</v>
      </c>
      <c r="AG133" s="2">
        <v>85</v>
      </c>
    </row>
    <row r="134" spans="21:33">
      <c r="U134" s="1" t="s">
        <v>166</v>
      </c>
      <c r="V134" s="2">
        <v>85</v>
      </c>
      <c r="W134" s="2">
        <v>12</v>
      </c>
      <c r="X134" s="2">
        <v>73</v>
      </c>
      <c r="Y134" s="2">
        <v>78</v>
      </c>
      <c r="Z134" s="2">
        <v>19</v>
      </c>
      <c r="AA134" s="2">
        <v>59</v>
      </c>
      <c r="AB134" s="2">
        <v>90</v>
      </c>
      <c r="AC134" s="2">
        <v>8</v>
      </c>
      <c r="AD134" s="2">
        <v>82</v>
      </c>
      <c r="AE134" s="2">
        <v>89</v>
      </c>
      <c r="AF134" s="2">
        <v>8</v>
      </c>
      <c r="AG134" s="2">
        <v>81</v>
      </c>
    </row>
    <row r="135" spans="21:33">
      <c r="U135" s="1" t="s">
        <v>167</v>
      </c>
      <c r="V135" s="2">
        <v>72</v>
      </c>
      <c r="W135" s="2">
        <v>17</v>
      </c>
      <c r="X135" s="2">
        <v>55</v>
      </c>
      <c r="Y135" s="2">
        <v>89</v>
      </c>
      <c r="Z135" s="2">
        <v>8</v>
      </c>
      <c r="AA135" s="2">
        <v>81</v>
      </c>
      <c r="AB135" s="2">
        <v>81</v>
      </c>
      <c r="AC135" s="2">
        <v>14</v>
      </c>
      <c r="AD135" s="2">
        <v>67</v>
      </c>
      <c r="AE135" s="2">
        <v>89</v>
      </c>
      <c r="AF135" s="2">
        <v>9</v>
      </c>
      <c r="AG135" s="2">
        <v>80</v>
      </c>
    </row>
    <row r="136" spans="21:33">
      <c r="U136" s="1" t="s">
        <v>168</v>
      </c>
      <c r="V136" s="2">
        <v>85</v>
      </c>
      <c r="W136" s="2">
        <v>10</v>
      </c>
      <c r="X136" s="2">
        <v>75</v>
      </c>
      <c r="Y136" s="2">
        <v>78</v>
      </c>
      <c r="Z136" s="2">
        <v>18</v>
      </c>
      <c r="AA136" s="2">
        <v>60</v>
      </c>
      <c r="AB136" s="2">
        <v>76</v>
      </c>
      <c r="AC136" s="2">
        <v>22</v>
      </c>
      <c r="AD136" s="2">
        <v>54</v>
      </c>
      <c r="AE136" s="2">
        <v>88</v>
      </c>
      <c r="AF136" s="2">
        <v>11</v>
      </c>
      <c r="AG136" s="2">
        <v>77</v>
      </c>
    </row>
    <row r="137" spans="21:33">
      <c r="U137" s="1" t="s">
        <v>169</v>
      </c>
      <c r="V137" s="2">
        <v>64</v>
      </c>
      <c r="W137" s="2">
        <v>35</v>
      </c>
      <c r="X137" s="2">
        <v>29</v>
      </c>
      <c r="Y137" s="2">
        <v>71</v>
      </c>
      <c r="Z137" s="2">
        <v>26</v>
      </c>
      <c r="AA137" s="2">
        <v>45</v>
      </c>
      <c r="AB137" s="2">
        <v>83</v>
      </c>
      <c r="AC137" s="2">
        <v>16</v>
      </c>
      <c r="AD137" s="2">
        <v>67</v>
      </c>
      <c r="AE137" s="2">
        <v>83</v>
      </c>
      <c r="AF137" s="2">
        <v>16</v>
      </c>
      <c r="AG137" s="2">
        <v>67</v>
      </c>
    </row>
    <row r="138" spans="21:33">
      <c r="U138" s="1" t="s">
        <v>170</v>
      </c>
      <c r="V138" s="2">
        <v>58</v>
      </c>
      <c r="W138" s="2">
        <v>42</v>
      </c>
      <c r="X138" s="2">
        <v>16</v>
      </c>
      <c r="Y138" s="2">
        <v>80</v>
      </c>
      <c r="Z138" s="2">
        <v>20</v>
      </c>
      <c r="AA138" s="2">
        <v>60</v>
      </c>
      <c r="AB138" s="2">
        <v>84</v>
      </c>
      <c r="AC138" s="2">
        <v>15</v>
      </c>
      <c r="AD138" s="2">
        <v>69</v>
      </c>
      <c r="AE138" s="2">
        <v>80</v>
      </c>
      <c r="AF138" s="2">
        <v>19</v>
      </c>
      <c r="AG138" s="2">
        <v>61</v>
      </c>
    </row>
    <row r="139" spans="21:33">
      <c r="U139" s="1" t="s">
        <v>171</v>
      </c>
      <c r="V139" s="2">
        <v>55</v>
      </c>
      <c r="W139" s="2">
        <v>43</v>
      </c>
      <c r="X139" s="2">
        <v>12</v>
      </c>
      <c r="Y139" s="2">
        <v>80</v>
      </c>
      <c r="Z139" s="2">
        <v>19</v>
      </c>
      <c r="AA139" s="2">
        <v>61</v>
      </c>
      <c r="AB139" s="2">
        <v>76</v>
      </c>
      <c r="AC139" s="2">
        <v>24</v>
      </c>
      <c r="AD139" s="2">
        <v>52</v>
      </c>
      <c r="AE139" s="2">
        <v>89</v>
      </c>
      <c r="AF139" s="2">
        <v>12</v>
      </c>
      <c r="AG139" s="2">
        <v>77</v>
      </c>
    </row>
    <row r="140" spans="21:33">
      <c r="U140" s="1" t="s">
        <v>172</v>
      </c>
      <c r="V140" s="2">
        <v>60</v>
      </c>
      <c r="W140" s="2">
        <v>40</v>
      </c>
      <c r="X140" s="2">
        <v>20</v>
      </c>
      <c r="Y140" s="2">
        <v>73</v>
      </c>
      <c r="Z140" s="2">
        <v>27</v>
      </c>
      <c r="AA140" s="2">
        <v>46</v>
      </c>
      <c r="AB140" s="2">
        <v>79</v>
      </c>
      <c r="AC140" s="2">
        <v>21</v>
      </c>
      <c r="AD140" s="2">
        <v>58</v>
      </c>
      <c r="AE140" s="2">
        <v>87</v>
      </c>
      <c r="AF140" s="2">
        <v>11</v>
      </c>
      <c r="AG140" s="2">
        <v>76</v>
      </c>
    </row>
    <row r="141" spans="21:33">
      <c r="U141" s="1" t="s">
        <v>173</v>
      </c>
      <c r="V141" s="2">
        <v>63</v>
      </c>
      <c r="W141" s="2">
        <v>35</v>
      </c>
      <c r="X141" s="2">
        <v>28</v>
      </c>
      <c r="Y141" s="2">
        <v>85</v>
      </c>
      <c r="Z141" s="2">
        <v>15</v>
      </c>
      <c r="AA141" s="2">
        <v>70</v>
      </c>
      <c r="AB141" s="2">
        <v>87</v>
      </c>
      <c r="AC141" s="2">
        <v>13</v>
      </c>
      <c r="AD141" s="2">
        <v>74</v>
      </c>
      <c r="AE141" s="2">
        <v>92</v>
      </c>
      <c r="AF141" s="2">
        <v>8</v>
      </c>
      <c r="AG141" s="2">
        <v>84</v>
      </c>
    </row>
    <row r="142" spans="21:33">
      <c r="U142" s="1" t="s">
        <v>174</v>
      </c>
      <c r="V142" s="2">
        <v>59</v>
      </c>
      <c r="W142" s="2">
        <v>38</v>
      </c>
      <c r="X142" s="2">
        <v>21</v>
      </c>
      <c r="Y142" s="2">
        <v>75</v>
      </c>
      <c r="Z142" s="2">
        <v>22</v>
      </c>
      <c r="AA142" s="2">
        <v>53</v>
      </c>
      <c r="AB142" s="2">
        <v>86</v>
      </c>
      <c r="AC142" s="2">
        <v>14</v>
      </c>
      <c r="AD142" s="2">
        <v>72</v>
      </c>
      <c r="AE142" s="2">
        <v>75</v>
      </c>
      <c r="AF142" s="2">
        <v>21</v>
      </c>
      <c r="AG142" s="2">
        <v>54</v>
      </c>
    </row>
    <row r="143" spans="21:33">
      <c r="U143" s="1" t="s">
        <v>175</v>
      </c>
      <c r="V143" s="2">
        <v>77</v>
      </c>
      <c r="W143" s="2">
        <v>23</v>
      </c>
      <c r="X143" s="2">
        <v>54</v>
      </c>
      <c r="Y143" s="2">
        <v>80</v>
      </c>
      <c r="Z143" s="2">
        <v>20</v>
      </c>
      <c r="AA143" s="2">
        <v>60</v>
      </c>
      <c r="AB143" s="2">
        <v>81</v>
      </c>
      <c r="AC143" s="2">
        <v>17</v>
      </c>
      <c r="AD143" s="2">
        <v>64</v>
      </c>
      <c r="AE143" s="2">
        <v>88</v>
      </c>
      <c r="AF143" s="2">
        <v>12</v>
      </c>
      <c r="AG143" s="2">
        <v>76</v>
      </c>
    </row>
    <row r="144" spans="21:33">
      <c r="U144" s="1" t="s">
        <v>176</v>
      </c>
      <c r="V144" s="2">
        <v>59</v>
      </c>
      <c r="W144" s="2">
        <v>37</v>
      </c>
      <c r="X144" s="2">
        <v>23</v>
      </c>
      <c r="Y144" s="2">
        <v>67</v>
      </c>
      <c r="Z144" s="2">
        <v>33</v>
      </c>
      <c r="AA144" s="2">
        <v>34</v>
      </c>
      <c r="AB144" s="2">
        <v>86</v>
      </c>
      <c r="AC144" s="2">
        <v>14</v>
      </c>
      <c r="AD144" s="2">
        <v>71</v>
      </c>
      <c r="AE144" s="2">
        <v>90</v>
      </c>
      <c r="AF144" s="2">
        <v>9</v>
      </c>
      <c r="AG144" s="2">
        <v>81</v>
      </c>
    </row>
    <row r="145" spans="21:33">
      <c r="U145" s="1" t="s">
        <v>177</v>
      </c>
      <c r="V145" s="2">
        <v>64</v>
      </c>
      <c r="W145" s="2">
        <v>30</v>
      </c>
      <c r="X145" s="2">
        <v>34</v>
      </c>
      <c r="Y145" s="2">
        <v>66</v>
      </c>
      <c r="Z145" s="2">
        <v>25</v>
      </c>
      <c r="AA145" s="2">
        <v>40</v>
      </c>
      <c r="AB145" s="2">
        <v>73</v>
      </c>
      <c r="AC145" s="2">
        <v>24</v>
      </c>
      <c r="AD145" s="2">
        <v>49</v>
      </c>
      <c r="AE145" s="2">
        <v>79</v>
      </c>
      <c r="AF145" s="2">
        <v>21</v>
      </c>
      <c r="AG145" s="2">
        <v>59</v>
      </c>
    </row>
    <row r="146" spans="21:33">
      <c r="U146" s="1" t="s">
        <v>178</v>
      </c>
      <c r="V146" s="2">
        <v>65</v>
      </c>
      <c r="W146" s="2">
        <v>32</v>
      </c>
      <c r="X146" s="2">
        <v>33</v>
      </c>
      <c r="Y146" s="2">
        <v>70</v>
      </c>
      <c r="Z146" s="2">
        <v>29</v>
      </c>
      <c r="AA146" s="2">
        <v>41</v>
      </c>
      <c r="AB146" s="2">
        <v>80</v>
      </c>
      <c r="AC146" s="2">
        <v>19</v>
      </c>
      <c r="AD146" s="2">
        <v>61</v>
      </c>
      <c r="AE146" s="2">
        <v>83</v>
      </c>
      <c r="AF146" s="2">
        <v>16</v>
      </c>
      <c r="AG146" s="2">
        <v>67</v>
      </c>
    </row>
    <row r="147" spans="21:33">
      <c r="U147" s="1" t="s">
        <v>179</v>
      </c>
      <c r="V147" s="2">
        <v>52</v>
      </c>
      <c r="W147" s="2">
        <v>48</v>
      </c>
      <c r="X147" s="2">
        <v>4</v>
      </c>
      <c r="Y147" s="2">
        <v>68</v>
      </c>
      <c r="Z147" s="2">
        <v>31</v>
      </c>
      <c r="AA147" s="2">
        <v>38</v>
      </c>
      <c r="AB147" s="2">
        <v>86</v>
      </c>
      <c r="AC147" s="2">
        <v>14</v>
      </c>
      <c r="AD147" s="2">
        <v>71</v>
      </c>
      <c r="AE147" s="2">
        <v>86</v>
      </c>
      <c r="AF147" s="2">
        <v>13</v>
      </c>
      <c r="AG147" s="2">
        <v>73</v>
      </c>
    </row>
    <row r="148" spans="21:33">
      <c r="U148" s="1" t="s">
        <v>180</v>
      </c>
      <c r="V148" s="2">
        <v>61</v>
      </c>
      <c r="W148" s="2">
        <v>39</v>
      </c>
      <c r="X148" s="2">
        <v>22</v>
      </c>
      <c r="Y148" s="2">
        <v>68</v>
      </c>
      <c r="Z148" s="2">
        <v>30</v>
      </c>
      <c r="AA148" s="2">
        <v>38</v>
      </c>
      <c r="AB148" s="2">
        <v>74</v>
      </c>
      <c r="AC148" s="2">
        <v>25</v>
      </c>
      <c r="AD148" s="2">
        <v>49</v>
      </c>
      <c r="AE148" s="2">
        <v>88</v>
      </c>
      <c r="AF148" s="2">
        <v>11</v>
      </c>
      <c r="AG148" s="2">
        <v>77</v>
      </c>
    </row>
    <row r="149" spans="21:33">
      <c r="U149" s="1" t="s">
        <v>181</v>
      </c>
      <c r="V149" s="2">
        <v>66</v>
      </c>
      <c r="W149" s="2">
        <v>32</v>
      </c>
      <c r="X149" s="2">
        <v>34</v>
      </c>
      <c r="Y149" s="2">
        <v>78</v>
      </c>
      <c r="Z149" s="2">
        <v>21</v>
      </c>
      <c r="AA149" s="2">
        <v>58</v>
      </c>
      <c r="AB149" s="2">
        <v>79</v>
      </c>
      <c r="AC149" s="2">
        <v>20</v>
      </c>
      <c r="AD149" s="2">
        <v>59</v>
      </c>
      <c r="AE149" s="2">
        <v>77</v>
      </c>
      <c r="AF149" s="2">
        <v>23</v>
      </c>
      <c r="AG149" s="2">
        <v>54</v>
      </c>
    </row>
    <row r="150" spans="21:33">
      <c r="U150" s="1" t="s">
        <v>182</v>
      </c>
      <c r="V150" s="2">
        <v>49</v>
      </c>
      <c r="W150" s="2">
        <v>49</v>
      </c>
      <c r="X150" s="2">
        <v>0</v>
      </c>
      <c r="Y150" s="2">
        <v>74</v>
      </c>
      <c r="Z150" s="2">
        <v>25</v>
      </c>
      <c r="AA150" s="2">
        <v>49</v>
      </c>
      <c r="AB150" s="2">
        <v>85</v>
      </c>
      <c r="AC150" s="2">
        <v>15</v>
      </c>
      <c r="AD150" s="2">
        <v>70</v>
      </c>
      <c r="AE150" s="2">
        <v>85</v>
      </c>
      <c r="AF150" s="2">
        <v>15</v>
      </c>
      <c r="AG150" s="2">
        <v>71</v>
      </c>
    </row>
    <row r="151" spans="21:33">
      <c r="U151" s="1" t="s">
        <v>183</v>
      </c>
      <c r="V151" s="2">
        <v>57</v>
      </c>
      <c r="W151" s="2">
        <v>43</v>
      </c>
      <c r="X151" s="2">
        <v>15</v>
      </c>
      <c r="Y151" s="2">
        <v>70</v>
      </c>
      <c r="Z151" s="2">
        <v>30</v>
      </c>
      <c r="AA151" s="2">
        <v>40</v>
      </c>
      <c r="AB151" s="2">
        <v>79</v>
      </c>
      <c r="AC151" s="2">
        <v>21</v>
      </c>
      <c r="AD151" s="2">
        <v>58</v>
      </c>
      <c r="AE151" s="2">
        <v>85</v>
      </c>
      <c r="AF151" s="2">
        <v>14</v>
      </c>
      <c r="AG151" s="2">
        <v>72</v>
      </c>
    </row>
    <row r="152" spans="21:33">
      <c r="U152" s="1" t="s">
        <v>184</v>
      </c>
      <c r="V152" s="2">
        <v>48</v>
      </c>
      <c r="W152" s="2">
        <v>49</v>
      </c>
      <c r="X152" s="2">
        <v>0</v>
      </c>
      <c r="Y152" s="2">
        <v>63</v>
      </c>
      <c r="Z152" s="2">
        <v>34</v>
      </c>
      <c r="AA152" s="2">
        <v>29</v>
      </c>
      <c r="AB152" s="2">
        <v>79</v>
      </c>
      <c r="AC152" s="2">
        <v>20</v>
      </c>
      <c r="AD152" s="2">
        <v>59</v>
      </c>
      <c r="AE152" s="2">
        <v>84</v>
      </c>
      <c r="AF152" s="2">
        <v>14</v>
      </c>
      <c r="AG152" s="2">
        <v>70</v>
      </c>
    </row>
    <row r="153" spans="21:33">
      <c r="U153" s="1" t="s">
        <v>185</v>
      </c>
      <c r="V153" s="2">
        <v>63</v>
      </c>
      <c r="W153" s="2">
        <v>37</v>
      </c>
      <c r="X153" s="2">
        <v>26</v>
      </c>
      <c r="Y153" s="2">
        <v>62</v>
      </c>
      <c r="Z153" s="2">
        <v>38</v>
      </c>
      <c r="AA153" s="2">
        <v>24</v>
      </c>
      <c r="AB153" s="2">
        <v>81</v>
      </c>
      <c r="AC153" s="2">
        <v>19</v>
      </c>
      <c r="AD153" s="2">
        <v>62</v>
      </c>
      <c r="AE153" s="2">
        <v>89</v>
      </c>
      <c r="AF153" s="2">
        <v>11</v>
      </c>
      <c r="AG153" s="2">
        <v>77</v>
      </c>
    </row>
    <row r="154" spans="21:33">
      <c r="U154" s="1" t="s">
        <v>186</v>
      </c>
      <c r="V154" s="2">
        <v>69</v>
      </c>
      <c r="W154" s="2">
        <v>29</v>
      </c>
      <c r="X154" s="2">
        <v>40</v>
      </c>
      <c r="Y154" s="2">
        <v>68</v>
      </c>
      <c r="Z154" s="2">
        <v>31</v>
      </c>
      <c r="AA154" s="2">
        <v>38</v>
      </c>
      <c r="AB154" s="2">
        <v>79</v>
      </c>
      <c r="AC154" s="2">
        <v>21</v>
      </c>
      <c r="AD154" s="2">
        <v>57</v>
      </c>
      <c r="AE154" s="2">
        <v>80</v>
      </c>
      <c r="AF154" s="2">
        <v>20</v>
      </c>
      <c r="AG154" s="2">
        <v>60</v>
      </c>
    </row>
    <row r="155" spans="21:33">
      <c r="U155" s="1" t="s">
        <v>187</v>
      </c>
      <c r="V155" s="2">
        <v>54</v>
      </c>
      <c r="W155" s="2">
        <v>44</v>
      </c>
      <c r="X155" s="2">
        <v>10</v>
      </c>
      <c r="Y155" s="2">
        <v>66</v>
      </c>
      <c r="Z155" s="2">
        <v>33</v>
      </c>
      <c r="AA155" s="2">
        <v>34</v>
      </c>
      <c r="AB155" s="2">
        <v>78</v>
      </c>
      <c r="AC155" s="2">
        <v>22</v>
      </c>
      <c r="AD155" s="2">
        <v>55</v>
      </c>
      <c r="AE155" s="2">
        <v>80</v>
      </c>
      <c r="AF155" s="2">
        <v>19</v>
      </c>
      <c r="AG155" s="2">
        <v>61</v>
      </c>
    </row>
    <row r="156" spans="21:33">
      <c r="U156" s="1" t="s">
        <v>188</v>
      </c>
      <c r="V156" s="2">
        <v>75</v>
      </c>
      <c r="W156" s="2">
        <v>25</v>
      </c>
      <c r="X156" s="2">
        <v>50</v>
      </c>
      <c r="Y156" s="2">
        <v>66</v>
      </c>
      <c r="Z156" s="2">
        <v>32</v>
      </c>
      <c r="AA156" s="2">
        <v>34</v>
      </c>
      <c r="AB156" s="2">
        <v>83</v>
      </c>
      <c r="AC156" s="2">
        <v>17</v>
      </c>
      <c r="AD156" s="2">
        <v>65</v>
      </c>
      <c r="AE156" s="2">
        <v>88</v>
      </c>
      <c r="AF156" s="2">
        <v>12</v>
      </c>
      <c r="AG156" s="2">
        <v>77</v>
      </c>
    </row>
    <row r="157" spans="21:33">
      <c r="U157" s="1" t="s">
        <v>189</v>
      </c>
      <c r="V157" s="2">
        <v>62</v>
      </c>
      <c r="W157" s="2">
        <v>38</v>
      </c>
      <c r="X157" s="2">
        <v>24</v>
      </c>
      <c r="Y157" s="2">
        <v>74</v>
      </c>
      <c r="Z157" s="2">
        <v>26</v>
      </c>
      <c r="AA157" s="2">
        <v>47</v>
      </c>
      <c r="AB157" s="2">
        <v>80</v>
      </c>
      <c r="AC157" s="2">
        <v>19</v>
      </c>
      <c r="AD157" s="2">
        <v>60</v>
      </c>
      <c r="AE157" s="2">
        <v>81</v>
      </c>
      <c r="AF157" s="2">
        <v>19</v>
      </c>
      <c r="AG157" s="2">
        <v>63</v>
      </c>
    </row>
    <row r="158" spans="21:33">
      <c r="U158" s="1" t="s">
        <v>190</v>
      </c>
      <c r="V158" s="2">
        <v>73</v>
      </c>
      <c r="W158" s="2">
        <v>25</v>
      </c>
      <c r="X158" s="2">
        <v>47</v>
      </c>
      <c r="Y158" s="2">
        <v>75</v>
      </c>
      <c r="Z158" s="2">
        <v>24</v>
      </c>
      <c r="AA158" s="2">
        <v>51</v>
      </c>
      <c r="AB158" s="2">
        <v>73</v>
      </c>
      <c r="AC158" s="2">
        <v>26</v>
      </c>
      <c r="AD158" s="2">
        <v>47</v>
      </c>
      <c r="AE158" s="2">
        <v>81</v>
      </c>
      <c r="AF158" s="2">
        <v>19</v>
      </c>
      <c r="AG158" s="2">
        <v>62</v>
      </c>
    </row>
    <row r="159" spans="21:33">
      <c r="U159" s="1" t="s">
        <v>191</v>
      </c>
      <c r="V159" s="2">
        <v>60</v>
      </c>
      <c r="W159" s="2">
        <v>40</v>
      </c>
      <c r="X159" s="2">
        <v>19</v>
      </c>
      <c r="Y159" s="2">
        <v>73</v>
      </c>
      <c r="Z159" s="2">
        <v>26</v>
      </c>
      <c r="AA159" s="2">
        <v>47</v>
      </c>
      <c r="AB159" s="2">
        <v>79</v>
      </c>
      <c r="AC159" s="2">
        <v>19</v>
      </c>
      <c r="AD159" s="2">
        <v>60</v>
      </c>
      <c r="AE159" s="2">
        <v>78</v>
      </c>
      <c r="AF159" s="2">
        <v>22</v>
      </c>
      <c r="AG159" s="2">
        <v>57</v>
      </c>
    </row>
    <row r="160" spans="21:33">
      <c r="U160" s="1" t="s">
        <v>192</v>
      </c>
      <c r="V160" s="2">
        <v>68</v>
      </c>
      <c r="W160" s="2">
        <v>28</v>
      </c>
      <c r="X160" s="2">
        <v>41</v>
      </c>
      <c r="Y160" s="2">
        <v>60</v>
      </c>
      <c r="Z160" s="2">
        <v>38</v>
      </c>
      <c r="AA160" s="2">
        <v>21</v>
      </c>
      <c r="AB160" s="2">
        <v>73</v>
      </c>
      <c r="AC160" s="2">
        <v>25</v>
      </c>
      <c r="AD160" s="2">
        <v>48</v>
      </c>
      <c r="AE160" s="2">
        <v>83</v>
      </c>
      <c r="AF160" s="2">
        <v>17</v>
      </c>
      <c r="AG160" s="2">
        <v>66</v>
      </c>
    </row>
    <row r="161" spans="21:33">
      <c r="U161" s="1" t="s">
        <v>193</v>
      </c>
      <c r="V161" s="2">
        <v>62</v>
      </c>
      <c r="W161" s="2">
        <v>38</v>
      </c>
      <c r="X161" s="2">
        <v>23</v>
      </c>
      <c r="Y161" s="2">
        <v>69</v>
      </c>
      <c r="Z161" s="2">
        <v>27</v>
      </c>
      <c r="AA161" s="2">
        <v>42</v>
      </c>
      <c r="AB161" s="2">
        <v>80</v>
      </c>
      <c r="AC161" s="2">
        <v>19</v>
      </c>
      <c r="AD161" s="2">
        <v>61</v>
      </c>
      <c r="AE161" s="2">
        <v>85</v>
      </c>
      <c r="AF161" s="2">
        <v>15</v>
      </c>
      <c r="AG161" s="2">
        <v>70</v>
      </c>
    </row>
    <row r="162" spans="21:33">
      <c r="U162" s="1" t="s">
        <v>194</v>
      </c>
      <c r="V162" s="2">
        <v>53</v>
      </c>
      <c r="W162" s="2">
        <v>43</v>
      </c>
      <c r="X162" s="2">
        <v>10</v>
      </c>
      <c r="Y162" s="2">
        <v>68</v>
      </c>
      <c r="Z162" s="2">
        <v>27</v>
      </c>
      <c r="AA162" s="2">
        <v>42</v>
      </c>
      <c r="AB162" s="2">
        <v>75</v>
      </c>
      <c r="AC162" s="2">
        <v>25</v>
      </c>
      <c r="AD162" s="2">
        <v>50</v>
      </c>
      <c r="AE162" s="2">
        <v>87</v>
      </c>
      <c r="AF162" s="2">
        <v>13</v>
      </c>
      <c r="AG162" s="2">
        <v>75</v>
      </c>
    </row>
    <row r="163" spans="21:33">
      <c r="U163" s="1" t="s">
        <v>195</v>
      </c>
      <c r="V163" s="2">
        <v>60</v>
      </c>
      <c r="W163" s="2">
        <v>38</v>
      </c>
      <c r="X163" s="2">
        <v>21</v>
      </c>
      <c r="Y163" s="2">
        <v>65</v>
      </c>
      <c r="Z163" s="2">
        <v>31</v>
      </c>
      <c r="AA163" s="2">
        <v>34</v>
      </c>
      <c r="AB163" s="2">
        <v>83</v>
      </c>
      <c r="AC163" s="2">
        <v>15</v>
      </c>
      <c r="AD163" s="2">
        <v>68</v>
      </c>
      <c r="AE163" s="2">
        <v>83</v>
      </c>
      <c r="AF163" s="2">
        <v>17</v>
      </c>
      <c r="AG163" s="2">
        <v>67</v>
      </c>
    </row>
  </sheetData>
  <pageMargins left="0.7" right="0.7" top="0.75" bottom="0.75" header="0.3" footer="0.3"/>
  <pageSetup paperSize="9"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G163"/>
  <sheetViews>
    <sheetView workbookViewId="0"/>
  </sheetViews>
  <sheetFormatPr defaultColWidth="10.85546875" defaultRowHeight="14.45"/>
  <cols>
    <col min="22" max="33" width="29.140625" customWidth="1"/>
  </cols>
  <sheetData>
    <row r="1" spans="21:33">
      <c r="U1" s="1" t="s">
        <v>30</v>
      </c>
      <c r="V1" s="1" t="s">
        <v>394</v>
      </c>
      <c r="W1" s="1" t="s">
        <v>395</v>
      </c>
      <c r="X1" s="1" t="s">
        <v>396</v>
      </c>
      <c r="Y1" s="1" t="s">
        <v>397</v>
      </c>
      <c r="Z1" s="1" t="s">
        <v>398</v>
      </c>
      <c r="AA1" s="1" t="s">
        <v>399</v>
      </c>
      <c r="AB1" s="1" t="s">
        <v>400</v>
      </c>
      <c r="AC1" s="1" t="s">
        <v>401</v>
      </c>
      <c r="AD1" s="1" t="s">
        <v>402</v>
      </c>
      <c r="AE1" s="1" t="s">
        <v>403</v>
      </c>
      <c r="AF1" s="1" t="s">
        <v>404</v>
      </c>
      <c r="AG1" s="1" t="s">
        <v>405</v>
      </c>
    </row>
    <row r="2" spans="21:33">
      <c r="U2" s="1" t="s">
        <v>34</v>
      </c>
      <c r="V2" s="2">
        <v>70</v>
      </c>
      <c r="W2" s="2">
        <v>29</v>
      </c>
      <c r="X2" s="2">
        <v>41</v>
      </c>
      <c r="Y2" s="2">
        <v>65</v>
      </c>
      <c r="Z2" s="2">
        <v>34</v>
      </c>
      <c r="AA2" s="2">
        <v>31</v>
      </c>
      <c r="AB2" s="2">
        <v>74</v>
      </c>
      <c r="AC2" s="2">
        <v>25</v>
      </c>
      <c r="AD2" s="2">
        <v>49</v>
      </c>
      <c r="AE2" s="2">
        <v>100</v>
      </c>
      <c r="AF2" s="2">
        <v>0</v>
      </c>
      <c r="AG2" s="2">
        <v>100</v>
      </c>
    </row>
    <row r="3" spans="21:33">
      <c r="U3" s="1" t="s">
        <v>35</v>
      </c>
      <c r="V3" s="2">
        <v>81</v>
      </c>
      <c r="W3" s="2">
        <v>18</v>
      </c>
      <c r="X3" s="2">
        <v>63</v>
      </c>
      <c r="Y3" s="2">
        <v>73</v>
      </c>
      <c r="Z3" s="2">
        <v>27</v>
      </c>
      <c r="AA3" s="2">
        <v>46</v>
      </c>
      <c r="AB3" s="2">
        <v>69</v>
      </c>
      <c r="AC3" s="2">
        <v>30</v>
      </c>
      <c r="AD3" s="2">
        <v>39</v>
      </c>
      <c r="AE3" s="2">
        <v>80</v>
      </c>
      <c r="AF3" s="2">
        <v>13</v>
      </c>
      <c r="AG3" s="2">
        <v>67</v>
      </c>
    </row>
    <row r="4" spans="21:33">
      <c r="U4" s="1" t="s">
        <v>36</v>
      </c>
      <c r="V4" s="2">
        <v>70</v>
      </c>
      <c r="W4" s="2">
        <v>30</v>
      </c>
      <c r="X4" s="2">
        <v>40</v>
      </c>
      <c r="Y4" s="2">
        <v>78</v>
      </c>
      <c r="Z4" s="2">
        <v>22</v>
      </c>
      <c r="AA4" s="2">
        <v>56</v>
      </c>
      <c r="AB4" s="2">
        <v>75</v>
      </c>
      <c r="AC4" s="2">
        <v>25</v>
      </c>
      <c r="AD4" s="2">
        <v>50</v>
      </c>
      <c r="AE4" s="2">
        <v>67</v>
      </c>
      <c r="AF4" s="2">
        <v>33</v>
      </c>
      <c r="AG4" s="2">
        <v>34</v>
      </c>
    </row>
    <row r="5" spans="21:33">
      <c r="U5" s="1" t="s">
        <v>37</v>
      </c>
      <c r="V5" s="2">
        <v>81</v>
      </c>
      <c r="W5" s="2">
        <v>18</v>
      </c>
      <c r="X5" s="2">
        <v>63</v>
      </c>
      <c r="Y5" s="2">
        <v>73</v>
      </c>
      <c r="Z5" s="2">
        <v>27</v>
      </c>
      <c r="AA5" s="2">
        <v>46</v>
      </c>
      <c r="AB5" s="2">
        <v>70</v>
      </c>
      <c r="AC5" s="2">
        <v>29</v>
      </c>
      <c r="AD5" s="2">
        <v>41</v>
      </c>
      <c r="AE5" s="2">
        <v>79</v>
      </c>
      <c r="AF5" s="2">
        <v>21</v>
      </c>
      <c r="AG5" s="2">
        <v>58</v>
      </c>
    </row>
    <row r="6" spans="21:33">
      <c r="U6" s="1" t="s">
        <v>38</v>
      </c>
      <c r="V6" s="2">
        <v>80</v>
      </c>
      <c r="W6" s="2">
        <v>18</v>
      </c>
      <c r="X6" s="2">
        <v>62</v>
      </c>
      <c r="Y6" s="2">
        <v>73</v>
      </c>
      <c r="Z6" s="2">
        <v>27</v>
      </c>
      <c r="AA6" s="2">
        <v>46</v>
      </c>
      <c r="AB6" s="2">
        <v>75</v>
      </c>
      <c r="AC6" s="2">
        <v>25</v>
      </c>
      <c r="AD6" s="2">
        <v>50</v>
      </c>
      <c r="AE6" s="2">
        <v>72</v>
      </c>
      <c r="AF6" s="2">
        <v>29</v>
      </c>
      <c r="AG6" s="2">
        <v>43</v>
      </c>
    </row>
    <row r="7" spans="21:33">
      <c r="U7" s="1" t="s">
        <v>39</v>
      </c>
      <c r="V7" s="2">
        <v>79</v>
      </c>
      <c r="W7" s="2">
        <v>20</v>
      </c>
      <c r="X7" s="2">
        <v>59</v>
      </c>
      <c r="Y7" s="2">
        <v>66</v>
      </c>
      <c r="Z7" s="2">
        <v>34</v>
      </c>
      <c r="AA7" s="2">
        <v>32</v>
      </c>
      <c r="AB7" s="2">
        <v>74</v>
      </c>
      <c r="AC7" s="2">
        <v>26</v>
      </c>
      <c r="AD7" s="2">
        <v>48</v>
      </c>
      <c r="AE7" s="2">
        <v>89</v>
      </c>
      <c r="AF7" s="2">
        <v>11</v>
      </c>
      <c r="AG7" s="2">
        <v>78</v>
      </c>
    </row>
    <row r="8" spans="21:33">
      <c r="U8" s="1" t="s">
        <v>40</v>
      </c>
      <c r="V8" s="2">
        <v>78</v>
      </c>
      <c r="W8" s="2">
        <v>22</v>
      </c>
      <c r="X8" s="2">
        <v>56</v>
      </c>
      <c r="Y8" s="2">
        <v>76</v>
      </c>
      <c r="Z8" s="2">
        <v>24</v>
      </c>
      <c r="AA8" s="2">
        <v>52</v>
      </c>
      <c r="AB8" s="2">
        <v>72</v>
      </c>
      <c r="AC8" s="2">
        <v>27</v>
      </c>
      <c r="AD8" s="2">
        <v>45</v>
      </c>
      <c r="AE8" s="2">
        <v>72</v>
      </c>
      <c r="AF8" s="2">
        <v>28</v>
      </c>
      <c r="AG8" s="2">
        <v>44</v>
      </c>
    </row>
    <row r="9" spans="21:33">
      <c r="U9" s="1" t="s">
        <v>41</v>
      </c>
      <c r="V9" s="2">
        <v>80</v>
      </c>
      <c r="W9" s="2">
        <v>20</v>
      </c>
      <c r="X9" s="2">
        <v>60</v>
      </c>
      <c r="Y9" s="2">
        <v>76</v>
      </c>
      <c r="Z9" s="2">
        <v>23</v>
      </c>
      <c r="AA9" s="2">
        <v>53</v>
      </c>
      <c r="AB9" s="2">
        <v>67</v>
      </c>
      <c r="AC9" s="2">
        <v>33</v>
      </c>
      <c r="AD9" s="2">
        <v>34</v>
      </c>
      <c r="AE9" s="2">
        <v>92</v>
      </c>
      <c r="AF9" s="2">
        <v>8</v>
      </c>
      <c r="AG9" s="2">
        <v>84</v>
      </c>
    </row>
    <row r="10" spans="21:33">
      <c r="U10" s="1" t="s">
        <v>42</v>
      </c>
      <c r="V10" s="2">
        <v>80</v>
      </c>
      <c r="W10" s="2">
        <v>20</v>
      </c>
      <c r="X10" s="2">
        <v>60</v>
      </c>
      <c r="Y10" s="2">
        <v>69</v>
      </c>
      <c r="Z10" s="2">
        <v>31</v>
      </c>
      <c r="AA10" s="2">
        <v>38</v>
      </c>
      <c r="AB10" s="2">
        <v>67</v>
      </c>
      <c r="AC10" s="2">
        <v>32</v>
      </c>
      <c r="AD10" s="2">
        <v>35</v>
      </c>
      <c r="AE10" s="2">
        <v>85</v>
      </c>
      <c r="AF10" s="2">
        <v>12</v>
      </c>
      <c r="AG10" s="2">
        <v>73</v>
      </c>
    </row>
    <row r="11" spans="21:33">
      <c r="U11" s="1" t="s">
        <v>43</v>
      </c>
      <c r="V11" s="2">
        <v>72</v>
      </c>
      <c r="W11" s="2">
        <v>27</v>
      </c>
      <c r="X11" s="2">
        <v>45</v>
      </c>
      <c r="Y11" s="2">
        <v>76</v>
      </c>
      <c r="Z11" s="2">
        <v>25</v>
      </c>
      <c r="AA11" s="2">
        <v>51</v>
      </c>
      <c r="AB11" s="2">
        <v>76</v>
      </c>
      <c r="AC11" s="2">
        <v>24</v>
      </c>
      <c r="AD11" s="2">
        <v>52</v>
      </c>
      <c r="AE11" s="2">
        <v>85</v>
      </c>
      <c r="AF11" s="2">
        <v>16</v>
      </c>
      <c r="AG11" s="2">
        <v>69</v>
      </c>
    </row>
    <row r="12" spans="21:33">
      <c r="U12" s="1" t="s">
        <v>44</v>
      </c>
      <c r="V12" s="2">
        <v>85</v>
      </c>
      <c r="W12" s="2">
        <v>16</v>
      </c>
      <c r="X12" s="2">
        <v>69</v>
      </c>
      <c r="Y12" s="2">
        <v>77</v>
      </c>
      <c r="Z12" s="2">
        <v>22</v>
      </c>
      <c r="AA12" s="2">
        <v>55</v>
      </c>
      <c r="AB12" s="2">
        <v>70</v>
      </c>
      <c r="AC12" s="2">
        <v>30</v>
      </c>
      <c r="AD12" s="2">
        <v>40</v>
      </c>
      <c r="AE12" s="2">
        <v>72</v>
      </c>
      <c r="AF12" s="2">
        <v>22</v>
      </c>
      <c r="AG12" s="2">
        <v>50</v>
      </c>
    </row>
    <row r="13" spans="21:33">
      <c r="U13" s="1" t="s">
        <v>45</v>
      </c>
      <c r="V13" s="2">
        <v>76</v>
      </c>
      <c r="W13" s="2">
        <v>22</v>
      </c>
      <c r="X13" s="2">
        <v>54</v>
      </c>
      <c r="Y13" s="2">
        <v>77</v>
      </c>
      <c r="Z13" s="2">
        <v>23</v>
      </c>
      <c r="AA13" s="2">
        <v>54</v>
      </c>
      <c r="AB13" s="2">
        <v>73</v>
      </c>
      <c r="AC13" s="2">
        <v>26</v>
      </c>
      <c r="AD13" s="2">
        <v>47</v>
      </c>
      <c r="AE13" s="2">
        <v>80</v>
      </c>
      <c r="AF13" s="2">
        <v>20</v>
      </c>
      <c r="AG13" s="2">
        <v>60</v>
      </c>
    </row>
    <row r="14" spans="21:33">
      <c r="U14" s="1" t="s">
        <v>46</v>
      </c>
      <c r="V14" s="2">
        <v>75</v>
      </c>
      <c r="W14" s="2">
        <v>24</v>
      </c>
      <c r="X14" s="2">
        <v>51</v>
      </c>
      <c r="Y14" s="2">
        <v>72</v>
      </c>
      <c r="Z14" s="2">
        <v>28</v>
      </c>
      <c r="AA14" s="2">
        <v>44</v>
      </c>
      <c r="AB14" s="2">
        <v>68</v>
      </c>
      <c r="AC14" s="2">
        <v>30</v>
      </c>
      <c r="AD14" s="2">
        <v>38</v>
      </c>
      <c r="AE14" s="2">
        <v>75</v>
      </c>
      <c r="AF14" s="2">
        <v>25</v>
      </c>
      <c r="AG14" s="2">
        <v>50</v>
      </c>
    </row>
    <row r="15" spans="21:33">
      <c r="U15" s="1" t="s">
        <v>47</v>
      </c>
      <c r="V15" s="2">
        <v>81</v>
      </c>
      <c r="W15" s="2">
        <v>19</v>
      </c>
      <c r="X15" s="2">
        <v>62</v>
      </c>
      <c r="Y15" s="2">
        <v>70</v>
      </c>
      <c r="Z15" s="2">
        <v>31</v>
      </c>
      <c r="AA15" s="2">
        <v>39</v>
      </c>
      <c r="AB15" s="2">
        <v>73</v>
      </c>
      <c r="AC15" s="2">
        <v>27</v>
      </c>
      <c r="AD15" s="2">
        <v>46</v>
      </c>
      <c r="AE15" s="2">
        <v>84</v>
      </c>
      <c r="AF15" s="2">
        <v>16</v>
      </c>
      <c r="AG15" s="2">
        <v>68</v>
      </c>
    </row>
    <row r="16" spans="21:33">
      <c r="U16" s="1" t="s">
        <v>48</v>
      </c>
      <c r="V16" s="2">
        <v>80</v>
      </c>
      <c r="W16" s="2">
        <v>20</v>
      </c>
      <c r="X16" s="2">
        <v>60</v>
      </c>
      <c r="Y16" s="2">
        <v>76</v>
      </c>
      <c r="Z16" s="2">
        <v>23</v>
      </c>
      <c r="AA16" s="2">
        <v>53</v>
      </c>
      <c r="AB16" s="2">
        <v>78</v>
      </c>
      <c r="AC16" s="2">
        <v>22</v>
      </c>
      <c r="AD16" s="2">
        <v>56</v>
      </c>
      <c r="AE16" s="2">
        <v>88</v>
      </c>
      <c r="AF16" s="2">
        <v>2</v>
      </c>
      <c r="AG16" s="2">
        <v>86</v>
      </c>
    </row>
    <row r="17" spans="21:33">
      <c r="U17" s="1" t="s">
        <v>49</v>
      </c>
      <c r="V17" s="2">
        <v>77</v>
      </c>
      <c r="W17" s="2">
        <v>23</v>
      </c>
      <c r="X17" s="2">
        <v>54</v>
      </c>
      <c r="Y17" s="2">
        <v>79</v>
      </c>
      <c r="Z17" s="2">
        <v>21</v>
      </c>
      <c r="AA17" s="2">
        <v>58</v>
      </c>
      <c r="AB17" s="2">
        <v>70</v>
      </c>
      <c r="AC17" s="2">
        <v>28</v>
      </c>
      <c r="AD17" s="2">
        <v>42</v>
      </c>
      <c r="AE17" s="2">
        <v>73</v>
      </c>
      <c r="AF17" s="2">
        <v>24</v>
      </c>
      <c r="AG17" s="2">
        <v>49</v>
      </c>
    </row>
    <row r="18" spans="21:33">
      <c r="U18" s="1" t="s">
        <v>50</v>
      </c>
      <c r="V18" s="2">
        <v>76</v>
      </c>
      <c r="W18" s="2">
        <v>24</v>
      </c>
      <c r="X18" s="2">
        <v>52</v>
      </c>
      <c r="Y18" s="2">
        <v>71</v>
      </c>
      <c r="Z18" s="2">
        <v>25</v>
      </c>
      <c r="AA18" s="2">
        <v>46</v>
      </c>
      <c r="AB18" s="2">
        <v>74</v>
      </c>
      <c r="AC18" s="2">
        <v>25</v>
      </c>
      <c r="AD18" s="2">
        <v>49</v>
      </c>
      <c r="AE18" s="2">
        <v>82</v>
      </c>
      <c r="AF18" s="2">
        <v>16</v>
      </c>
      <c r="AG18" s="2">
        <v>66</v>
      </c>
    </row>
    <row r="19" spans="21:33">
      <c r="U19" s="1" t="s">
        <v>51</v>
      </c>
      <c r="V19" s="2">
        <v>73</v>
      </c>
      <c r="W19" s="2">
        <v>27</v>
      </c>
      <c r="X19" s="2">
        <v>46</v>
      </c>
      <c r="Y19" s="2">
        <v>74</v>
      </c>
      <c r="Z19" s="2">
        <v>26</v>
      </c>
      <c r="AA19" s="2">
        <v>48</v>
      </c>
      <c r="AB19" s="2">
        <v>75</v>
      </c>
      <c r="AC19" s="2">
        <v>25</v>
      </c>
      <c r="AD19" s="2">
        <v>50</v>
      </c>
      <c r="AE19" s="2">
        <v>86</v>
      </c>
      <c r="AF19" s="2">
        <v>14</v>
      </c>
      <c r="AG19" s="2">
        <v>72</v>
      </c>
    </row>
    <row r="20" spans="21:33">
      <c r="U20" s="1" t="s">
        <v>52</v>
      </c>
      <c r="V20" s="2">
        <v>81</v>
      </c>
      <c r="W20" s="2">
        <v>20</v>
      </c>
      <c r="X20" s="2">
        <v>61</v>
      </c>
      <c r="Y20" s="2">
        <v>85</v>
      </c>
      <c r="Z20" s="2">
        <v>15</v>
      </c>
      <c r="AA20" s="2">
        <v>70</v>
      </c>
      <c r="AB20" s="2">
        <v>72</v>
      </c>
      <c r="AC20" s="2">
        <v>28</v>
      </c>
      <c r="AD20" s="2">
        <v>44</v>
      </c>
      <c r="AE20" s="2">
        <v>70</v>
      </c>
      <c r="AF20" s="2">
        <v>27</v>
      </c>
      <c r="AG20" s="2">
        <v>43</v>
      </c>
    </row>
    <row r="21" spans="21:33">
      <c r="U21" s="1" t="s">
        <v>53</v>
      </c>
      <c r="V21" s="2">
        <v>80</v>
      </c>
      <c r="W21" s="2">
        <v>20</v>
      </c>
      <c r="X21" s="2">
        <v>60</v>
      </c>
      <c r="Y21" s="2">
        <v>82</v>
      </c>
      <c r="Z21" s="2">
        <v>17</v>
      </c>
      <c r="AA21" s="2">
        <v>65</v>
      </c>
      <c r="AB21" s="2">
        <v>70</v>
      </c>
      <c r="AC21" s="2">
        <v>29</v>
      </c>
      <c r="AD21" s="2">
        <v>41</v>
      </c>
      <c r="AE21" s="2">
        <v>81</v>
      </c>
      <c r="AF21" s="2">
        <v>19</v>
      </c>
      <c r="AG21" s="2">
        <v>62</v>
      </c>
    </row>
    <row r="22" spans="21:33">
      <c r="U22" s="1" t="s">
        <v>54</v>
      </c>
      <c r="V22" s="2">
        <v>79</v>
      </c>
      <c r="W22" s="2">
        <v>17</v>
      </c>
      <c r="X22" s="2">
        <v>62</v>
      </c>
      <c r="Y22" s="2">
        <v>81</v>
      </c>
      <c r="Z22" s="2">
        <v>19</v>
      </c>
      <c r="AA22" s="2">
        <v>62</v>
      </c>
      <c r="AB22" s="2">
        <v>69</v>
      </c>
      <c r="AC22" s="2">
        <v>29</v>
      </c>
      <c r="AD22" s="2">
        <v>40</v>
      </c>
      <c r="AE22" s="2">
        <v>83</v>
      </c>
      <c r="AF22" s="2">
        <v>17</v>
      </c>
      <c r="AG22" s="2">
        <v>66</v>
      </c>
    </row>
    <row r="23" spans="21:33">
      <c r="U23" s="1" t="s">
        <v>55</v>
      </c>
      <c r="V23" s="2">
        <v>85</v>
      </c>
      <c r="W23" s="2">
        <v>15</v>
      </c>
      <c r="X23" s="2">
        <v>70</v>
      </c>
      <c r="Y23" s="2">
        <v>80</v>
      </c>
      <c r="Z23" s="2">
        <v>19</v>
      </c>
      <c r="AA23" s="2">
        <v>61</v>
      </c>
      <c r="AB23" s="2">
        <v>71</v>
      </c>
      <c r="AC23" s="2">
        <v>29</v>
      </c>
      <c r="AD23" s="2">
        <v>42</v>
      </c>
      <c r="AE23" s="2">
        <v>87</v>
      </c>
      <c r="AF23" s="2">
        <v>2</v>
      </c>
      <c r="AG23" s="2">
        <v>85</v>
      </c>
    </row>
    <row r="24" spans="21:33">
      <c r="U24" s="1" t="s">
        <v>56</v>
      </c>
      <c r="V24" s="2">
        <v>81</v>
      </c>
      <c r="W24" s="2">
        <v>17</v>
      </c>
      <c r="X24" s="2">
        <v>64</v>
      </c>
      <c r="Y24" s="2">
        <v>78</v>
      </c>
      <c r="Z24" s="2">
        <v>20</v>
      </c>
      <c r="AA24" s="2">
        <v>58</v>
      </c>
      <c r="AB24" s="2">
        <v>78</v>
      </c>
      <c r="AC24" s="2">
        <v>21</v>
      </c>
      <c r="AD24" s="2">
        <v>57</v>
      </c>
      <c r="AE24" s="2">
        <v>84</v>
      </c>
      <c r="AF24" s="2">
        <v>16</v>
      </c>
      <c r="AG24" s="2">
        <v>68</v>
      </c>
    </row>
    <row r="25" spans="21:33">
      <c r="U25" s="1" t="s">
        <v>57</v>
      </c>
      <c r="V25" s="2">
        <v>76</v>
      </c>
      <c r="W25" s="2">
        <v>21</v>
      </c>
      <c r="X25" s="2">
        <v>55</v>
      </c>
      <c r="Y25" s="2">
        <v>72</v>
      </c>
      <c r="Z25" s="2">
        <v>24</v>
      </c>
      <c r="AA25" s="2">
        <v>48</v>
      </c>
      <c r="AB25" s="2">
        <v>76</v>
      </c>
      <c r="AC25" s="2">
        <v>22</v>
      </c>
      <c r="AD25" s="2">
        <v>54</v>
      </c>
      <c r="AE25" s="2">
        <v>100</v>
      </c>
      <c r="AF25" s="2">
        <v>0</v>
      </c>
      <c r="AG25" s="2">
        <v>100</v>
      </c>
    </row>
    <row r="26" spans="21:33">
      <c r="U26" s="1" t="s">
        <v>58</v>
      </c>
      <c r="V26" s="2">
        <v>84</v>
      </c>
      <c r="W26" s="2">
        <v>15</v>
      </c>
      <c r="X26" s="2">
        <v>69</v>
      </c>
      <c r="Y26" s="2">
        <v>78</v>
      </c>
      <c r="Z26" s="2">
        <v>20</v>
      </c>
      <c r="AA26" s="2">
        <v>58</v>
      </c>
      <c r="AB26" s="2">
        <v>73</v>
      </c>
      <c r="AC26" s="2">
        <v>26</v>
      </c>
      <c r="AD26" s="2">
        <v>47</v>
      </c>
      <c r="AE26" s="2">
        <v>93</v>
      </c>
      <c r="AF26" s="2">
        <v>7</v>
      </c>
      <c r="AG26" s="2">
        <v>86</v>
      </c>
    </row>
    <row r="27" spans="21:33">
      <c r="U27" s="1" t="s">
        <v>59</v>
      </c>
      <c r="V27" s="2">
        <v>85</v>
      </c>
      <c r="W27" s="2">
        <v>15</v>
      </c>
      <c r="X27" s="2">
        <v>70</v>
      </c>
      <c r="Y27" s="2">
        <v>76</v>
      </c>
      <c r="Z27" s="2">
        <v>24</v>
      </c>
      <c r="AA27" s="2">
        <v>52</v>
      </c>
      <c r="AB27" s="2">
        <v>75</v>
      </c>
      <c r="AC27" s="2">
        <v>25</v>
      </c>
      <c r="AD27" s="2">
        <v>50</v>
      </c>
      <c r="AE27" s="2">
        <v>92</v>
      </c>
      <c r="AF27" s="2">
        <v>7</v>
      </c>
      <c r="AG27" s="2">
        <v>85</v>
      </c>
    </row>
    <row r="28" spans="21:33">
      <c r="U28" s="1" t="s">
        <v>60</v>
      </c>
      <c r="V28" s="2">
        <v>81</v>
      </c>
      <c r="W28" s="2">
        <v>20</v>
      </c>
      <c r="X28" s="2">
        <v>61</v>
      </c>
      <c r="Y28" s="2">
        <v>80</v>
      </c>
      <c r="Z28" s="2">
        <v>21</v>
      </c>
      <c r="AA28" s="2">
        <v>59</v>
      </c>
      <c r="AB28" s="2">
        <v>77</v>
      </c>
      <c r="AC28" s="2">
        <v>23</v>
      </c>
      <c r="AD28" s="2">
        <v>54</v>
      </c>
      <c r="AE28" s="2">
        <v>85</v>
      </c>
      <c r="AF28" s="2">
        <v>13</v>
      </c>
      <c r="AG28" s="2">
        <v>72</v>
      </c>
    </row>
    <row r="29" spans="21:33">
      <c r="U29" s="1" t="s">
        <v>61</v>
      </c>
      <c r="V29" s="2">
        <v>82</v>
      </c>
      <c r="W29" s="2">
        <v>18</v>
      </c>
      <c r="X29" s="2">
        <v>64</v>
      </c>
      <c r="Y29" s="2">
        <v>83</v>
      </c>
      <c r="Z29" s="2">
        <v>15</v>
      </c>
      <c r="AA29" s="2">
        <v>68</v>
      </c>
      <c r="AB29" s="2">
        <v>82</v>
      </c>
      <c r="AC29" s="2">
        <v>19</v>
      </c>
      <c r="AD29" s="2">
        <v>63</v>
      </c>
      <c r="AE29" s="2">
        <v>82</v>
      </c>
      <c r="AF29" s="2">
        <v>19</v>
      </c>
      <c r="AG29" s="2">
        <v>63</v>
      </c>
    </row>
    <row r="30" spans="21:33">
      <c r="U30" s="1" t="s">
        <v>62</v>
      </c>
      <c r="V30" s="2">
        <v>75</v>
      </c>
      <c r="W30" s="2">
        <v>25</v>
      </c>
      <c r="X30" s="2">
        <v>50</v>
      </c>
      <c r="Y30" s="2">
        <v>78</v>
      </c>
      <c r="Z30" s="2">
        <v>22</v>
      </c>
      <c r="AA30" s="2">
        <v>56</v>
      </c>
      <c r="AB30" s="2">
        <v>67</v>
      </c>
      <c r="AC30" s="2">
        <v>33</v>
      </c>
      <c r="AD30" s="2">
        <v>34</v>
      </c>
      <c r="AE30" s="2">
        <v>87</v>
      </c>
      <c r="AF30" s="2">
        <v>13</v>
      </c>
      <c r="AG30" s="2">
        <v>74</v>
      </c>
    </row>
    <row r="31" spans="21:33">
      <c r="U31" s="1" t="s">
        <v>63</v>
      </c>
      <c r="V31" s="2">
        <v>89</v>
      </c>
      <c r="W31" s="2">
        <v>12</v>
      </c>
      <c r="X31" s="2">
        <v>77</v>
      </c>
      <c r="Y31" s="2">
        <v>77</v>
      </c>
      <c r="Z31" s="2">
        <v>22</v>
      </c>
      <c r="AA31" s="2">
        <v>55</v>
      </c>
      <c r="AB31" s="2">
        <v>78</v>
      </c>
      <c r="AC31" s="2">
        <v>22</v>
      </c>
      <c r="AD31" s="2">
        <v>56</v>
      </c>
      <c r="AE31" s="2">
        <v>86</v>
      </c>
      <c r="AF31" s="2">
        <v>14</v>
      </c>
      <c r="AG31" s="2">
        <v>72</v>
      </c>
    </row>
    <row r="32" spans="21:33">
      <c r="U32" s="1" t="s">
        <v>64</v>
      </c>
      <c r="V32" s="2">
        <v>86</v>
      </c>
      <c r="W32" s="2">
        <v>14</v>
      </c>
      <c r="X32" s="2">
        <v>72</v>
      </c>
      <c r="Y32" s="2">
        <v>79</v>
      </c>
      <c r="Z32" s="2">
        <v>17</v>
      </c>
      <c r="AA32" s="2">
        <v>62</v>
      </c>
      <c r="AB32" s="2">
        <v>76</v>
      </c>
      <c r="AC32" s="2">
        <v>24</v>
      </c>
      <c r="AD32" s="2">
        <v>52</v>
      </c>
      <c r="AE32" s="2">
        <v>85</v>
      </c>
      <c r="AF32" s="2">
        <v>16</v>
      </c>
      <c r="AG32" s="2">
        <v>69</v>
      </c>
    </row>
    <row r="33" spans="21:33">
      <c r="U33" s="1" t="s">
        <v>65</v>
      </c>
      <c r="V33" s="2">
        <v>84</v>
      </c>
      <c r="W33" s="2">
        <v>16</v>
      </c>
      <c r="X33" s="2">
        <v>68</v>
      </c>
      <c r="Y33" s="2">
        <v>68</v>
      </c>
      <c r="Z33" s="2">
        <v>32</v>
      </c>
      <c r="AA33" s="2">
        <v>36</v>
      </c>
      <c r="AB33" s="2">
        <v>74</v>
      </c>
      <c r="AC33" s="2">
        <v>26</v>
      </c>
      <c r="AD33" s="2">
        <v>48</v>
      </c>
      <c r="AE33" s="2">
        <v>77</v>
      </c>
      <c r="AF33" s="2">
        <v>22</v>
      </c>
      <c r="AG33" s="2">
        <v>55</v>
      </c>
    </row>
    <row r="34" spans="21:33">
      <c r="U34" s="1" t="s">
        <v>66</v>
      </c>
      <c r="V34" s="2">
        <v>82</v>
      </c>
      <c r="W34" s="2">
        <v>18</v>
      </c>
      <c r="X34" s="2">
        <v>64</v>
      </c>
      <c r="Y34" s="2">
        <v>85</v>
      </c>
      <c r="Z34" s="2">
        <v>15</v>
      </c>
      <c r="AA34" s="2">
        <v>70</v>
      </c>
      <c r="AB34" s="2">
        <v>69</v>
      </c>
      <c r="AC34" s="2">
        <v>31</v>
      </c>
      <c r="AD34" s="2">
        <v>38</v>
      </c>
      <c r="AE34" s="2">
        <v>93</v>
      </c>
      <c r="AF34" s="2">
        <v>7</v>
      </c>
      <c r="AG34" s="2">
        <v>86</v>
      </c>
    </row>
    <row r="35" spans="21:33">
      <c r="U35" s="1" t="s">
        <v>67</v>
      </c>
      <c r="V35" s="2">
        <v>69</v>
      </c>
      <c r="W35" s="2">
        <v>32</v>
      </c>
      <c r="X35" s="2">
        <v>37</v>
      </c>
      <c r="Y35" s="2">
        <v>76</v>
      </c>
      <c r="Z35" s="2">
        <v>24</v>
      </c>
      <c r="AA35" s="2">
        <v>52</v>
      </c>
      <c r="AB35" s="2">
        <v>72</v>
      </c>
      <c r="AC35" s="2">
        <v>27</v>
      </c>
      <c r="AD35" s="2">
        <v>45</v>
      </c>
      <c r="AE35" s="2">
        <v>98</v>
      </c>
      <c r="AF35" s="2">
        <v>1</v>
      </c>
      <c r="AG35" s="2">
        <v>97</v>
      </c>
    </row>
    <row r="36" spans="21:33">
      <c r="U36" s="1" t="s">
        <v>68</v>
      </c>
      <c r="V36" s="2">
        <v>87</v>
      </c>
      <c r="W36" s="2">
        <v>14</v>
      </c>
      <c r="X36" s="2">
        <v>73</v>
      </c>
      <c r="Y36" s="2">
        <v>75</v>
      </c>
      <c r="Z36" s="2">
        <v>25</v>
      </c>
      <c r="AA36" s="2">
        <v>50</v>
      </c>
      <c r="AB36" s="2">
        <v>76</v>
      </c>
      <c r="AC36" s="2">
        <v>24</v>
      </c>
      <c r="AD36" s="2">
        <v>52</v>
      </c>
      <c r="AE36" s="2">
        <v>81</v>
      </c>
      <c r="AF36" s="2">
        <v>19</v>
      </c>
      <c r="AG36" s="2">
        <v>62</v>
      </c>
    </row>
    <row r="37" spans="21:33">
      <c r="U37" s="1" t="s">
        <v>69</v>
      </c>
      <c r="V37" s="2">
        <v>75</v>
      </c>
      <c r="W37" s="2">
        <v>25</v>
      </c>
      <c r="X37" s="2">
        <v>50</v>
      </c>
      <c r="Y37" s="2">
        <v>78</v>
      </c>
      <c r="Z37" s="2">
        <v>22</v>
      </c>
      <c r="AA37" s="2">
        <v>56</v>
      </c>
      <c r="AB37" s="2">
        <v>75</v>
      </c>
      <c r="AC37" s="2">
        <v>22</v>
      </c>
      <c r="AD37" s="2">
        <v>53</v>
      </c>
      <c r="AE37" s="2">
        <v>83</v>
      </c>
      <c r="AF37" s="2">
        <v>16</v>
      </c>
      <c r="AG37" s="2">
        <v>67</v>
      </c>
    </row>
    <row r="38" spans="21:33">
      <c r="U38" s="1" t="s">
        <v>70</v>
      </c>
      <c r="V38" s="2">
        <v>79</v>
      </c>
      <c r="W38" s="2">
        <v>21</v>
      </c>
      <c r="X38" s="2">
        <v>58</v>
      </c>
      <c r="Y38" s="2">
        <v>81</v>
      </c>
      <c r="Z38" s="2">
        <v>19</v>
      </c>
      <c r="AA38" s="2">
        <v>62</v>
      </c>
      <c r="AB38" s="2">
        <v>82</v>
      </c>
      <c r="AC38" s="2">
        <v>16</v>
      </c>
      <c r="AD38" s="2">
        <v>66</v>
      </c>
      <c r="AE38" s="2">
        <v>84</v>
      </c>
      <c r="AF38" s="2">
        <v>16</v>
      </c>
      <c r="AG38" s="2">
        <v>68</v>
      </c>
    </row>
    <row r="39" spans="21:33">
      <c r="U39" s="1" t="s">
        <v>71</v>
      </c>
      <c r="V39" s="2">
        <v>87</v>
      </c>
      <c r="W39" s="2">
        <v>12</v>
      </c>
      <c r="X39" s="2">
        <v>75</v>
      </c>
      <c r="Y39" s="2">
        <v>80</v>
      </c>
      <c r="Z39" s="2">
        <v>21</v>
      </c>
      <c r="AA39" s="2">
        <v>59</v>
      </c>
      <c r="AB39" s="2">
        <v>83</v>
      </c>
      <c r="AC39" s="2">
        <v>17</v>
      </c>
      <c r="AD39" s="2">
        <v>66</v>
      </c>
      <c r="AE39" s="2">
        <v>91</v>
      </c>
      <c r="AF39" s="2">
        <v>9</v>
      </c>
      <c r="AG39" s="2">
        <v>82</v>
      </c>
    </row>
    <row r="40" spans="21:33">
      <c r="U40" s="1" t="s">
        <v>72</v>
      </c>
      <c r="V40" s="2">
        <v>86</v>
      </c>
      <c r="W40" s="2">
        <v>13</v>
      </c>
      <c r="X40" s="2">
        <v>73</v>
      </c>
      <c r="Y40" s="2">
        <v>82</v>
      </c>
      <c r="Z40" s="2">
        <v>19</v>
      </c>
      <c r="AA40" s="2">
        <v>63</v>
      </c>
      <c r="AB40" s="2">
        <v>81</v>
      </c>
      <c r="AC40" s="2">
        <v>18</v>
      </c>
      <c r="AD40" s="2">
        <v>63</v>
      </c>
      <c r="AE40" s="2">
        <v>66</v>
      </c>
      <c r="AF40" s="2">
        <v>34</v>
      </c>
      <c r="AG40" s="2">
        <v>32</v>
      </c>
    </row>
    <row r="41" spans="21:33">
      <c r="U41" s="1" t="s">
        <v>73</v>
      </c>
      <c r="V41" s="2">
        <v>88</v>
      </c>
      <c r="W41" s="2">
        <v>12</v>
      </c>
      <c r="X41" s="2">
        <v>76</v>
      </c>
      <c r="Y41" s="2">
        <v>79</v>
      </c>
      <c r="Z41" s="2">
        <v>21</v>
      </c>
      <c r="AA41" s="2">
        <v>58</v>
      </c>
      <c r="AB41" s="2">
        <v>81</v>
      </c>
      <c r="AC41" s="2">
        <v>18</v>
      </c>
      <c r="AD41" s="2">
        <v>63</v>
      </c>
      <c r="AE41" s="2">
        <v>95</v>
      </c>
      <c r="AF41" s="2">
        <v>5</v>
      </c>
      <c r="AG41" s="2">
        <v>90</v>
      </c>
    </row>
    <row r="42" spans="21:33">
      <c r="U42" s="1" t="s">
        <v>74</v>
      </c>
      <c r="V42" s="2">
        <v>82</v>
      </c>
      <c r="W42" s="2">
        <v>18</v>
      </c>
      <c r="X42" s="2">
        <v>64</v>
      </c>
      <c r="Y42" s="2">
        <v>85</v>
      </c>
      <c r="Z42" s="2">
        <v>14</v>
      </c>
      <c r="AA42" s="2">
        <v>71</v>
      </c>
      <c r="AB42" s="2">
        <v>75</v>
      </c>
      <c r="AC42" s="2">
        <v>25</v>
      </c>
      <c r="AD42" s="2">
        <v>50</v>
      </c>
      <c r="AE42" s="2">
        <v>97</v>
      </c>
      <c r="AF42" s="2">
        <v>4</v>
      </c>
      <c r="AG42" s="2">
        <v>93</v>
      </c>
    </row>
    <row r="43" spans="21:33">
      <c r="U43" s="1" t="s">
        <v>75</v>
      </c>
      <c r="V43" s="2">
        <v>81</v>
      </c>
      <c r="W43" s="2">
        <v>19</v>
      </c>
      <c r="X43" s="2">
        <v>62</v>
      </c>
      <c r="Y43" s="2">
        <v>79</v>
      </c>
      <c r="Z43" s="2">
        <v>21</v>
      </c>
      <c r="AA43" s="2">
        <v>58</v>
      </c>
      <c r="AB43" s="2">
        <v>76</v>
      </c>
      <c r="AC43" s="2">
        <v>24</v>
      </c>
      <c r="AD43" s="2">
        <v>52</v>
      </c>
      <c r="AE43" s="2">
        <v>90</v>
      </c>
      <c r="AF43" s="2">
        <v>5</v>
      </c>
      <c r="AG43" s="2">
        <v>85</v>
      </c>
    </row>
    <row r="44" spans="21:33">
      <c r="U44" s="1" t="s">
        <v>76</v>
      </c>
      <c r="V44" s="2">
        <v>77</v>
      </c>
      <c r="W44" s="2">
        <v>23</v>
      </c>
      <c r="X44" s="2">
        <v>54</v>
      </c>
      <c r="Y44" s="2">
        <v>81</v>
      </c>
      <c r="Z44" s="2">
        <v>18</v>
      </c>
      <c r="AA44" s="2">
        <v>63</v>
      </c>
      <c r="AB44" s="2">
        <v>82</v>
      </c>
      <c r="AC44" s="2">
        <v>18</v>
      </c>
      <c r="AD44" s="2">
        <v>64</v>
      </c>
      <c r="AE44" s="2">
        <v>93</v>
      </c>
      <c r="AF44" s="2">
        <v>6</v>
      </c>
      <c r="AG44" s="2">
        <v>87</v>
      </c>
    </row>
    <row r="45" spans="21:33">
      <c r="U45" s="1" t="s">
        <v>77</v>
      </c>
      <c r="V45" s="2">
        <v>89</v>
      </c>
      <c r="W45" s="2">
        <v>11</v>
      </c>
      <c r="X45" s="2">
        <v>78</v>
      </c>
      <c r="Y45" s="2">
        <v>82</v>
      </c>
      <c r="Z45" s="2">
        <v>18</v>
      </c>
      <c r="AA45" s="2">
        <v>64</v>
      </c>
      <c r="AB45" s="2">
        <v>84</v>
      </c>
      <c r="AC45" s="2">
        <v>16</v>
      </c>
      <c r="AD45" s="2">
        <v>68</v>
      </c>
      <c r="AE45" s="2">
        <v>82</v>
      </c>
      <c r="AF45" s="2">
        <v>15</v>
      </c>
      <c r="AG45" s="2">
        <v>67</v>
      </c>
    </row>
    <row r="46" spans="21:33">
      <c r="U46" s="1" t="s">
        <v>78</v>
      </c>
      <c r="V46" s="2">
        <v>86</v>
      </c>
      <c r="W46" s="2">
        <v>14</v>
      </c>
      <c r="X46" s="2">
        <v>72</v>
      </c>
      <c r="Y46" s="2">
        <v>83</v>
      </c>
      <c r="Z46" s="2">
        <v>16</v>
      </c>
      <c r="AA46" s="2">
        <v>67</v>
      </c>
      <c r="AB46" s="2">
        <v>74</v>
      </c>
      <c r="AC46" s="2">
        <v>26</v>
      </c>
      <c r="AD46" s="2">
        <v>48</v>
      </c>
      <c r="AE46" s="2">
        <v>88</v>
      </c>
      <c r="AF46" s="2">
        <v>9</v>
      </c>
      <c r="AG46" s="2">
        <v>79</v>
      </c>
    </row>
    <row r="47" spans="21:33">
      <c r="U47" s="1" t="s">
        <v>79</v>
      </c>
      <c r="V47" s="2">
        <v>88</v>
      </c>
      <c r="W47" s="2">
        <v>12</v>
      </c>
      <c r="X47" s="2">
        <v>76</v>
      </c>
      <c r="Y47" s="2">
        <v>89</v>
      </c>
      <c r="Z47" s="2">
        <v>10</v>
      </c>
      <c r="AA47" s="2">
        <v>79</v>
      </c>
      <c r="AB47" s="2">
        <v>79</v>
      </c>
      <c r="AC47" s="2">
        <v>19</v>
      </c>
      <c r="AD47" s="2">
        <v>60</v>
      </c>
      <c r="AE47" s="2">
        <v>96</v>
      </c>
      <c r="AF47" s="2">
        <v>1</v>
      </c>
      <c r="AG47" s="2">
        <v>95</v>
      </c>
    </row>
    <row r="48" spans="21:33">
      <c r="U48" s="1" t="s">
        <v>80</v>
      </c>
      <c r="V48" s="2">
        <v>80</v>
      </c>
      <c r="W48" s="2">
        <v>19</v>
      </c>
      <c r="X48" s="2">
        <v>61</v>
      </c>
      <c r="Y48" s="2">
        <v>80</v>
      </c>
      <c r="Z48" s="2">
        <v>19</v>
      </c>
      <c r="AA48" s="2">
        <v>61</v>
      </c>
      <c r="AB48" s="2">
        <v>77</v>
      </c>
      <c r="AC48" s="2">
        <v>22</v>
      </c>
      <c r="AD48" s="2">
        <v>55</v>
      </c>
      <c r="AE48" s="2">
        <v>93</v>
      </c>
      <c r="AF48" s="2">
        <v>2</v>
      </c>
      <c r="AG48" s="2">
        <v>91</v>
      </c>
    </row>
    <row r="49" spans="21:33">
      <c r="U49" s="1" t="s">
        <v>81</v>
      </c>
      <c r="V49" s="2">
        <v>86</v>
      </c>
      <c r="W49" s="2">
        <v>14</v>
      </c>
      <c r="X49" s="2">
        <v>72</v>
      </c>
      <c r="Y49" s="2">
        <v>84</v>
      </c>
      <c r="Z49" s="2">
        <v>16</v>
      </c>
      <c r="AA49" s="2">
        <v>68</v>
      </c>
      <c r="AB49" s="2">
        <v>83</v>
      </c>
      <c r="AC49" s="2">
        <v>15</v>
      </c>
      <c r="AD49" s="2">
        <v>68</v>
      </c>
      <c r="AE49" s="2">
        <v>77</v>
      </c>
      <c r="AF49" s="2">
        <v>23</v>
      </c>
      <c r="AG49" s="2">
        <v>54</v>
      </c>
    </row>
    <row r="50" spans="21:33">
      <c r="U50" s="1" t="s">
        <v>82</v>
      </c>
      <c r="V50" s="2">
        <v>86</v>
      </c>
      <c r="W50" s="2">
        <v>14</v>
      </c>
      <c r="X50" s="2">
        <v>72</v>
      </c>
      <c r="Y50" s="2">
        <v>84</v>
      </c>
      <c r="Z50" s="2">
        <v>16</v>
      </c>
      <c r="AA50" s="2">
        <v>68</v>
      </c>
      <c r="AB50" s="2">
        <v>82</v>
      </c>
      <c r="AC50" s="2">
        <v>18</v>
      </c>
      <c r="AD50" s="2">
        <v>64</v>
      </c>
      <c r="AE50" s="2">
        <v>93</v>
      </c>
      <c r="AF50" s="2">
        <v>8</v>
      </c>
      <c r="AG50" s="2">
        <v>85</v>
      </c>
    </row>
    <row r="51" spans="21:33">
      <c r="U51" s="1" t="s">
        <v>83</v>
      </c>
      <c r="V51" s="2">
        <v>87</v>
      </c>
      <c r="W51" s="2">
        <v>12</v>
      </c>
      <c r="X51" s="2">
        <v>75</v>
      </c>
      <c r="Y51" s="2">
        <v>86</v>
      </c>
      <c r="Z51" s="2">
        <v>14</v>
      </c>
      <c r="AA51" s="2">
        <v>72</v>
      </c>
      <c r="AB51" s="2">
        <v>80</v>
      </c>
      <c r="AC51" s="2">
        <v>19</v>
      </c>
      <c r="AD51" s="2">
        <v>61</v>
      </c>
      <c r="AE51" s="2">
        <v>92</v>
      </c>
      <c r="AF51" s="2">
        <v>5</v>
      </c>
      <c r="AG51" s="2">
        <v>87</v>
      </c>
    </row>
    <row r="52" spans="21:33">
      <c r="U52" s="1" t="s">
        <v>84</v>
      </c>
      <c r="V52" s="2">
        <v>84</v>
      </c>
      <c r="W52" s="2">
        <v>17</v>
      </c>
      <c r="X52" s="2">
        <v>67</v>
      </c>
      <c r="Y52" s="2">
        <v>86</v>
      </c>
      <c r="Z52" s="2">
        <v>15</v>
      </c>
      <c r="AA52" s="2">
        <v>71</v>
      </c>
      <c r="AB52" s="2">
        <v>76</v>
      </c>
      <c r="AC52" s="2">
        <v>24</v>
      </c>
      <c r="AD52" s="2">
        <v>52</v>
      </c>
      <c r="AE52" s="2">
        <v>88</v>
      </c>
      <c r="AF52" s="2">
        <v>12</v>
      </c>
      <c r="AG52" s="2">
        <v>76</v>
      </c>
    </row>
    <row r="53" spans="21:33">
      <c r="U53" s="1" t="s">
        <v>85</v>
      </c>
      <c r="V53" s="2">
        <v>89</v>
      </c>
      <c r="W53" s="2">
        <v>10</v>
      </c>
      <c r="X53" s="2">
        <v>79</v>
      </c>
      <c r="Y53" s="2">
        <v>87</v>
      </c>
      <c r="Z53" s="2">
        <v>13</v>
      </c>
      <c r="AA53" s="2">
        <v>74</v>
      </c>
      <c r="AB53" s="2">
        <v>78</v>
      </c>
      <c r="AC53" s="2">
        <v>22</v>
      </c>
      <c r="AD53" s="2">
        <v>56</v>
      </c>
      <c r="AE53" s="2">
        <v>85</v>
      </c>
      <c r="AF53" s="2">
        <v>15</v>
      </c>
      <c r="AG53" s="2">
        <v>70</v>
      </c>
    </row>
    <row r="54" spans="21:33">
      <c r="U54" s="1" t="s">
        <v>86</v>
      </c>
      <c r="V54" s="2">
        <v>82</v>
      </c>
      <c r="W54" s="2">
        <v>17</v>
      </c>
      <c r="X54" s="2">
        <v>65</v>
      </c>
      <c r="Y54" s="2">
        <v>89</v>
      </c>
      <c r="Z54" s="2">
        <v>12</v>
      </c>
      <c r="AA54" s="2">
        <v>77</v>
      </c>
      <c r="AB54" s="2">
        <v>76</v>
      </c>
      <c r="AC54" s="2">
        <v>23</v>
      </c>
      <c r="AD54" s="2">
        <v>53</v>
      </c>
      <c r="AE54" s="2">
        <v>94</v>
      </c>
      <c r="AF54" s="2">
        <v>6</v>
      </c>
      <c r="AG54" s="2">
        <v>88</v>
      </c>
    </row>
    <row r="55" spans="21:33">
      <c r="U55" s="1" t="s">
        <v>87</v>
      </c>
      <c r="V55" s="2">
        <v>81</v>
      </c>
      <c r="W55" s="2">
        <v>19</v>
      </c>
      <c r="X55" s="2">
        <v>62</v>
      </c>
      <c r="Y55" s="2">
        <v>90</v>
      </c>
      <c r="Z55" s="2">
        <v>9</v>
      </c>
      <c r="AA55" s="2">
        <v>81</v>
      </c>
      <c r="AB55" s="2">
        <v>82</v>
      </c>
      <c r="AC55" s="2">
        <v>18</v>
      </c>
      <c r="AD55" s="2">
        <v>64</v>
      </c>
      <c r="AE55" s="2">
        <v>92</v>
      </c>
      <c r="AF55" s="2">
        <v>8</v>
      </c>
      <c r="AG55" s="2">
        <v>84</v>
      </c>
    </row>
    <row r="56" spans="21:33">
      <c r="U56" s="1" t="s">
        <v>88</v>
      </c>
      <c r="V56" s="2">
        <v>85</v>
      </c>
      <c r="W56" s="2">
        <v>15</v>
      </c>
      <c r="X56" s="2">
        <v>70</v>
      </c>
      <c r="Y56" s="2">
        <v>85</v>
      </c>
      <c r="Z56" s="2">
        <v>14</v>
      </c>
      <c r="AA56" s="2">
        <v>71</v>
      </c>
      <c r="AB56" s="2">
        <v>82</v>
      </c>
      <c r="AC56" s="2">
        <v>18</v>
      </c>
      <c r="AD56" s="2">
        <v>64</v>
      </c>
      <c r="AE56" s="2">
        <v>87</v>
      </c>
      <c r="AF56" s="2">
        <v>13</v>
      </c>
      <c r="AG56" s="2">
        <v>74</v>
      </c>
    </row>
    <row r="57" spans="21:33">
      <c r="U57" s="1" t="s">
        <v>89</v>
      </c>
      <c r="V57" s="2">
        <v>87</v>
      </c>
      <c r="W57" s="2">
        <v>13</v>
      </c>
      <c r="X57" s="2">
        <v>74</v>
      </c>
      <c r="Y57" s="2">
        <v>84</v>
      </c>
      <c r="Z57" s="2">
        <v>15</v>
      </c>
      <c r="AA57" s="2">
        <v>69</v>
      </c>
      <c r="AB57" s="2">
        <v>85</v>
      </c>
      <c r="AC57" s="2">
        <v>14</v>
      </c>
      <c r="AD57" s="2">
        <v>71</v>
      </c>
      <c r="AE57" s="2">
        <v>87</v>
      </c>
      <c r="AF57" s="2">
        <v>12</v>
      </c>
      <c r="AG57" s="2">
        <v>75</v>
      </c>
    </row>
    <row r="58" spans="21:33">
      <c r="U58" s="1" t="s">
        <v>90</v>
      </c>
      <c r="V58" s="2">
        <v>88</v>
      </c>
      <c r="W58" s="2">
        <v>12</v>
      </c>
      <c r="X58" s="2">
        <v>76</v>
      </c>
      <c r="Y58" s="2">
        <v>85</v>
      </c>
      <c r="Z58" s="2">
        <v>15</v>
      </c>
      <c r="AA58" s="2">
        <v>70</v>
      </c>
      <c r="AB58" s="2">
        <v>79</v>
      </c>
      <c r="AC58" s="2">
        <v>20</v>
      </c>
      <c r="AD58" s="2">
        <v>59</v>
      </c>
      <c r="AE58" s="2">
        <v>85</v>
      </c>
      <c r="AF58" s="2">
        <v>9</v>
      </c>
      <c r="AG58" s="2">
        <v>76</v>
      </c>
    </row>
    <row r="59" spans="21:33">
      <c r="U59" s="1" t="s">
        <v>91</v>
      </c>
      <c r="V59" s="2">
        <v>84</v>
      </c>
      <c r="W59" s="2">
        <v>15</v>
      </c>
      <c r="X59" s="2">
        <v>69</v>
      </c>
      <c r="Y59" s="2">
        <v>93</v>
      </c>
      <c r="Z59" s="2">
        <v>8</v>
      </c>
      <c r="AA59" s="2">
        <v>85</v>
      </c>
      <c r="AB59" s="2">
        <v>82</v>
      </c>
      <c r="AC59" s="2">
        <v>16</v>
      </c>
      <c r="AD59" s="2">
        <v>66</v>
      </c>
      <c r="AE59" s="2">
        <v>100</v>
      </c>
      <c r="AF59" s="2">
        <v>0</v>
      </c>
      <c r="AG59" s="2">
        <v>100</v>
      </c>
    </row>
    <row r="60" spans="21:33">
      <c r="U60" s="1" t="s">
        <v>92</v>
      </c>
      <c r="V60" s="2">
        <v>86</v>
      </c>
      <c r="W60" s="2">
        <v>13</v>
      </c>
      <c r="X60" s="2">
        <v>73</v>
      </c>
      <c r="Y60" s="2">
        <v>89</v>
      </c>
      <c r="Z60" s="2">
        <v>11</v>
      </c>
      <c r="AA60" s="2">
        <v>78</v>
      </c>
      <c r="AB60" s="2">
        <v>83</v>
      </c>
      <c r="AC60" s="2">
        <v>17</v>
      </c>
      <c r="AD60" s="2">
        <v>66</v>
      </c>
      <c r="AE60" s="2">
        <v>86</v>
      </c>
      <c r="AF60" s="2">
        <v>14</v>
      </c>
      <c r="AG60" s="2">
        <v>72</v>
      </c>
    </row>
    <row r="61" spans="21:33">
      <c r="U61" s="1" t="s">
        <v>93</v>
      </c>
      <c r="V61" s="2">
        <v>90</v>
      </c>
      <c r="W61" s="2">
        <v>11</v>
      </c>
      <c r="X61" s="2">
        <v>79</v>
      </c>
      <c r="Y61" s="2">
        <v>87</v>
      </c>
      <c r="Z61" s="2">
        <v>13</v>
      </c>
      <c r="AA61" s="2">
        <v>74</v>
      </c>
      <c r="AB61" s="2">
        <v>85</v>
      </c>
      <c r="AC61" s="2">
        <v>14</v>
      </c>
      <c r="AD61" s="2">
        <v>71</v>
      </c>
      <c r="AE61" s="2">
        <v>88</v>
      </c>
      <c r="AF61" s="2">
        <v>10</v>
      </c>
      <c r="AG61" s="2">
        <v>78</v>
      </c>
    </row>
    <row r="62" spans="21:33">
      <c r="U62" s="1" t="s">
        <v>94</v>
      </c>
      <c r="V62" s="2">
        <v>89</v>
      </c>
      <c r="W62" s="2">
        <v>11</v>
      </c>
      <c r="X62" s="2">
        <v>78</v>
      </c>
      <c r="Y62" s="2">
        <v>83</v>
      </c>
      <c r="Z62" s="2">
        <v>18</v>
      </c>
      <c r="AA62" s="2">
        <v>65</v>
      </c>
      <c r="AB62" s="2">
        <v>78</v>
      </c>
      <c r="AC62" s="2">
        <v>22</v>
      </c>
      <c r="AD62" s="2">
        <v>56</v>
      </c>
      <c r="AE62" s="2">
        <v>84</v>
      </c>
      <c r="AF62" s="2">
        <v>16</v>
      </c>
      <c r="AG62" s="2">
        <v>68</v>
      </c>
    </row>
    <row r="63" spans="21:33">
      <c r="U63" s="1" t="s">
        <v>95</v>
      </c>
      <c r="V63" s="2">
        <v>87</v>
      </c>
      <c r="W63" s="2">
        <v>12</v>
      </c>
      <c r="X63" s="2">
        <v>75</v>
      </c>
      <c r="Y63" s="2">
        <v>86</v>
      </c>
      <c r="Z63" s="2">
        <v>14</v>
      </c>
      <c r="AA63" s="2">
        <v>72</v>
      </c>
      <c r="AB63" s="2">
        <v>84</v>
      </c>
      <c r="AC63" s="2">
        <v>15</v>
      </c>
      <c r="AD63" s="2">
        <v>69</v>
      </c>
      <c r="AE63" s="2">
        <v>95</v>
      </c>
      <c r="AF63" s="2">
        <v>5</v>
      </c>
      <c r="AG63" s="2">
        <v>90</v>
      </c>
    </row>
    <row r="64" spans="21:33">
      <c r="U64" s="1" t="s">
        <v>96</v>
      </c>
      <c r="V64" s="2">
        <v>89</v>
      </c>
      <c r="W64" s="2">
        <v>10</v>
      </c>
      <c r="X64" s="2">
        <v>79</v>
      </c>
      <c r="Y64" s="2">
        <v>88</v>
      </c>
      <c r="Z64" s="2">
        <v>13</v>
      </c>
      <c r="AA64" s="2">
        <v>75</v>
      </c>
      <c r="AB64" s="2">
        <v>80</v>
      </c>
      <c r="AC64" s="2">
        <v>19</v>
      </c>
      <c r="AD64" s="2">
        <v>61</v>
      </c>
      <c r="AE64" s="2">
        <v>87</v>
      </c>
      <c r="AF64" s="2">
        <v>13</v>
      </c>
      <c r="AG64" s="2">
        <v>74</v>
      </c>
    </row>
    <row r="65" spans="1:33">
      <c r="U65" s="1" t="s">
        <v>97</v>
      </c>
      <c r="V65" s="2">
        <v>85</v>
      </c>
      <c r="W65" s="2">
        <v>14</v>
      </c>
      <c r="X65" s="2">
        <v>71</v>
      </c>
      <c r="Y65" s="2">
        <v>83</v>
      </c>
      <c r="Z65" s="2">
        <v>18</v>
      </c>
      <c r="AA65" s="2">
        <v>65</v>
      </c>
      <c r="AB65" s="2">
        <v>82</v>
      </c>
      <c r="AC65" s="2">
        <v>17</v>
      </c>
      <c r="AD65" s="2">
        <v>65</v>
      </c>
      <c r="AE65" s="2">
        <v>91</v>
      </c>
      <c r="AF65" s="2">
        <v>9</v>
      </c>
      <c r="AG65" s="2">
        <v>82</v>
      </c>
    </row>
    <row r="66" spans="1:33">
      <c r="U66" s="1" t="s">
        <v>98</v>
      </c>
      <c r="V66" s="2">
        <v>90</v>
      </c>
      <c r="W66" s="2">
        <v>10</v>
      </c>
      <c r="X66" s="2">
        <v>80</v>
      </c>
      <c r="Y66" s="2">
        <v>87</v>
      </c>
      <c r="Z66" s="2">
        <v>12</v>
      </c>
      <c r="AA66" s="2">
        <v>75</v>
      </c>
      <c r="AB66" s="2">
        <v>76</v>
      </c>
      <c r="AC66" s="2">
        <v>24</v>
      </c>
      <c r="AD66" s="2">
        <v>52</v>
      </c>
      <c r="AE66" s="2">
        <v>81</v>
      </c>
      <c r="AF66" s="2">
        <v>13</v>
      </c>
      <c r="AG66" s="2">
        <v>68</v>
      </c>
    </row>
    <row r="67" spans="1:33">
      <c r="U67" s="1" t="s">
        <v>99</v>
      </c>
      <c r="V67" s="2">
        <v>89</v>
      </c>
      <c r="W67" s="2">
        <v>11</v>
      </c>
      <c r="X67" s="2">
        <v>78</v>
      </c>
      <c r="Y67" s="2">
        <v>85</v>
      </c>
      <c r="Z67" s="2">
        <v>15</v>
      </c>
      <c r="AA67" s="2">
        <v>70</v>
      </c>
      <c r="AB67" s="2">
        <v>83</v>
      </c>
      <c r="AC67" s="2">
        <v>15</v>
      </c>
      <c r="AD67" s="2">
        <v>68</v>
      </c>
      <c r="AE67" s="2">
        <v>78</v>
      </c>
      <c r="AF67" s="2">
        <v>19</v>
      </c>
      <c r="AG67" s="2">
        <v>59</v>
      </c>
    </row>
    <row r="68" spans="1:33">
      <c r="A68" s="3" t="str">
        <f>HYPERLINK("#'ToC'!B8", "Table of Contents")</f>
        <v>Table of Contents</v>
      </c>
      <c r="U68" s="1" t="s">
        <v>100</v>
      </c>
      <c r="V68" s="2">
        <v>89</v>
      </c>
      <c r="W68" s="2">
        <v>11</v>
      </c>
      <c r="X68" s="2">
        <v>78</v>
      </c>
      <c r="Y68" s="2">
        <v>84</v>
      </c>
      <c r="Z68" s="2">
        <v>15</v>
      </c>
      <c r="AA68" s="2">
        <v>69</v>
      </c>
      <c r="AB68" s="2">
        <v>80</v>
      </c>
      <c r="AC68" s="2">
        <v>20</v>
      </c>
      <c r="AD68" s="2">
        <v>60</v>
      </c>
      <c r="AE68" s="2">
        <v>87</v>
      </c>
      <c r="AF68" s="2">
        <v>13</v>
      </c>
      <c r="AG68" s="2">
        <v>74</v>
      </c>
    </row>
    <row r="69" spans="1:33">
      <c r="U69" s="1" t="s">
        <v>101</v>
      </c>
      <c r="V69" s="2">
        <v>87</v>
      </c>
      <c r="W69" s="2">
        <v>12</v>
      </c>
      <c r="X69" s="2">
        <v>75</v>
      </c>
      <c r="Y69" s="2">
        <v>87</v>
      </c>
      <c r="Z69" s="2">
        <v>11</v>
      </c>
      <c r="AA69" s="2">
        <v>76</v>
      </c>
      <c r="AB69" s="2">
        <v>79</v>
      </c>
      <c r="AC69" s="2">
        <v>21</v>
      </c>
      <c r="AD69" s="2">
        <v>58</v>
      </c>
      <c r="AE69" s="2">
        <v>94</v>
      </c>
      <c r="AF69" s="2">
        <v>5</v>
      </c>
      <c r="AG69" s="2">
        <v>89</v>
      </c>
    </row>
    <row r="70" spans="1:33">
      <c r="U70" s="1" t="s">
        <v>102</v>
      </c>
      <c r="V70" s="2">
        <v>83</v>
      </c>
      <c r="W70" s="2">
        <v>17</v>
      </c>
      <c r="X70" s="2">
        <v>66</v>
      </c>
      <c r="Y70" s="2">
        <v>82</v>
      </c>
      <c r="Z70" s="2">
        <v>18</v>
      </c>
      <c r="AA70" s="2">
        <v>64</v>
      </c>
      <c r="AB70" s="2">
        <v>79</v>
      </c>
      <c r="AC70" s="2">
        <v>19</v>
      </c>
      <c r="AD70" s="2">
        <v>60</v>
      </c>
      <c r="AE70" s="2">
        <v>77</v>
      </c>
      <c r="AF70" s="2">
        <v>22</v>
      </c>
      <c r="AG70" s="2">
        <v>55</v>
      </c>
    </row>
    <row r="71" spans="1:33">
      <c r="U71" s="1" t="s">
        <v>103</v>
      </c>
      <c r="V71" s="2">
        <v>85</v>
      </c>
      <c r="W71" s="2">
        <v>15</v>
      </c>
      <c r="X71" s="2">
        <v>70</v>
      </c>
      <c r="Y71" s="2">
        <v>86</v>
      </c>
      <c r="Z71" s="2">
        <v>13</v>
      </c>
      <c r="AA71" s="2">
        <v>73</v>
      </c>
      <c r="AB71" s="2">
        <v>80</v>
      </c>
      <c r="AC71" s="2">
        <v>20</v>
      </c>
      <c r="AD71" s="2">
        <v>60</v>
      </c>
      <c r="AE71" s="2">
        <v>90</v>
      </c>
      <c r="AF71" s="2">
        <v>11</v>
      </c>
      <c r="AG71" s="2">
        <v>79</v>
      </c>
    </row>
    <row r="72" spans="1:33">
      <c r="U72" s="1" t="s">
        <v>104</v>
      </c>
      <c r="V72" s="2">
        <v>84</v>
      </c>
      <c r="W72" s="2">
        <v>16</v>
      </c>
      <c r="X72" s="2">
        <v>68</v>
      </c>
      <c r="Y72" s="2">
        <v>90</v>
      </c>
      <c r="Z72" s="2">
        <v>10</v>
      </c>
      <c r="AA72" s="2">
        <v>80</v>
      </c>
      <c r="AB72" s="2">
        <v>81</v>
      </c>
      <c r="AC72" s="2">
        <v>17</v>
      </c>
      <c r="AD72" s="2">
        <v>64</v>
      </c>
      <c r="AE72" s="2">
        <v>96</v>
      </c>
      <c r="AF72" s="2">
        <v>5</v>
      </c>
      <c r="AG72" s="2">
        <v>91</v>
      </c>
    </row>
    <row r="73" spans="1:33">
      <c r="U73" s="1" t="s">
        <v>105</v>
      </c>
      <c r="V73" s="2">
        <v>92</v>
      </c>
      <c r="W73" s="2">
        <v>8</v>
      </c>
      <c r="X73" s="2">
        <v>84</v>
      </c>
      <c r="Y73" s="2">
        <v>87</v>
      </c>
      <c r="Z73" s="2">
        <v>12</v>
      </c>
      <c r="AA73" s="2">
        <v>75</v>
      </c>
      <c r="AB73" s="2">
        <v>86</v>
      </c>
      <c r="AC73" s="2">
        <v>13</v>
      </c>
      <c r="AD73" s="2">
        <v>73</v>
      </c>
      <c r="AE73" s="2">
        <v>78</v>
      </c>
      <c r="AF73" s="2">
        <v>21</v>
      </c>
      <c r="AG73" s="2">
        <v>57</v>
      </c>
    </row>
    <row r="74" spans="1:33">
      <c r="U74" s="1" t="s">
        <v>106</v>
      </c>
      <c r="V74" s="2">
        <v>82</v>
      </c>
      <c r="W74" s="2">
        <v>17</v>
      </c>
      <c r="X74" s="2">
        <v>65</v>
      </c>
      <c r="Y74" s="2">
        <v>84</v>
      </c>
      <c r="Z74" s="2">
        <v>16</v>
      </c>
      <c r="AA74" s="2">
        <v>68</v>
      </c>
      <c r="AB74" s="2">
        <v>86</v>
      </c>
      <c r="AC74" s="2">
        <v>14</v>
      </c>
      <c r="AD74" s="2">
        <v>72</v>
      </c>
      <c r="AE74" s="2">
        <v>92</v>
      </c>
      <c r="AF74" s="2">
        <v>8</v>
      </c>
      <c r="AG74" s="2">
        <v>84</v>
      </c>
    </row>
    <row r="75" spans="1:33">
      <c r="U75" s="1" t="s">
        <v>107</v>
      </c>
      <c r="V75" s="2">
        <v>90</v>
      </c>
      <c r="W75" s="2">
        <v>10</v>
      </c>
      <c r="X75" s="2">
        <v>80</v>
      </c>
      <c r="Y75" s="2">
        <v>89</v>
      </c>
      <c r="Z75" s="2">
        <v>11</v>
      </c>
      <c r="AA75" s="2">
        <v>78</v>
      </c>
      <c r="AB75" s="2">
        <v>86</v>
      </c>
      <c r="AC75" s="2">
        <v>12</v>
      </c>
      <c r="AD75" s="2">
        <v>74</v>
      </c>
      <c r="AE75" s="2">
        <v>85</v>
      </c>
      <c r="AF75" s="2">
        <v>14</v>
      </c>
      <c r="AG75" s="2">
        <v>71</v>
      </c>
    </row>
    <row r="76" spans="1:33">
      <c r="U76" s="1" t="s">
        <v>108</v>
      </c>
      <c r="V76" s="2">
        <v>82</v>
      </c>
      <c r="W76" s="2">
        <v>18</v>
      </c>
      <c r="X76" s="2">
        <v>64</v>
      </c>
      <c r="Y76" s="2">
        <v>87</v>
      </c>
      <c r="Z76" s="2">
        <v>11</v>
      </c>
      <c r="AA76" s="2">
        <v>76</v>
      </c>
      <c r="AB76" s="2">
        <v>89</v>
      </c>
      <c r="AC76" s="2">
        <v>11</v>
      </c>
      <c r="AD76" s="2">
        <v>78</v>
      </c>
      <c r="AE76" s="2">
        <v>74</v>
      </c>
      <c r="AF76" s="2">
        <v>4</v>
      </c>
      <c r="AG76" s="2">
        <v>70</v>
      </c>
    </row>
    <row r="77" spans="1:33">
      <c r="U77" s="1" t="s">
        <v>109</v>
      </c>
      <c r="V77" s="2">
        <v>83</v>
      </c>
      <c r="W77" s="2">
        <v>17</v>
      </c>
      <c r="X77" s="2">
        <v>66</v>
      </c>
      <c r="Y77" s="2">
        <v>82</v>
      </c>
      <c r="Z77" s="2">
        <v>18</v>
      </c>
      <c r="AA77" s="2">
        <v>64</v>
      </c>
      <c r="AB77" s="2">
        <v>82</v>
      </c>
      <c r="AC77" s="2">
        <v>18</v>
      </c>
      <c r="AD77" s="2">
        <v>64</v>
      </c>
      <c r="AE77" s="2">
        <v>92</v>
      </c>
      <c r="AF77" s="2">
        <v>8</v>
      </c>
      <c r="AG77" s="2">
        <v>84</v>
      </c>
    </row>
    <row r="78" spans="1:33">
      <c r="U78" s="1" t="s">
        <v>110</v>
      </c>
      <c r="V78" s="2">
        <v>88</v>
      </c>
      <c r="W78" s="2">
        <v>11</v>
      </c>
      <c r="X78" s="2">
        <v>77</v>
      </c>
      <c r="Y78" s="2">
        <v>87</v>
      </c>
      <c r="Z78" s="2">
        <v>12</v>
      </c>
      <c r="AA78" s="2">
        <v>75</v>
      </c>
      <c r="AB78" s="2">
        <v>84</v>
      </c>
      <c r="AC78" s="2">
        <v>14</v>
      </c>
      <c r="AD78" s="2">
        <v>70</v>
      </c>
      <c r="AE78" s="2">
        <v>95</v>
      </c>
      <c r="AF78" s="2">
        <v>6</v>
      </c>
      <c r="AG78" s="2">
        <v>89</v>
      </c>
    </row>
    <row r="79" spans="1:33">
      <c r="U79" s="1" t="s">
        <v>111</v>
      </c>
      <c r="V79" s="2">
        <v>92</v>
      </c>
      <c r="W79" s="2">
        <v>7</v>
      </c>
      <c r="X79" s="2">
        <v>85</v>
      </c>
      <c r="Y79" s="2">
        <v>80</v>
      </c>
      <c r="Z79" s="2">
        <v>21</v>
      </c>
      <c r="AA79" s="2">
        <v>59</v>
      </c>
      <c r="AB79" s="2">
        <v>83</v>
      </c>
      <c r="AC79" s="2">
        <v>17</v>
      </c>
      <c r="AD79" s="2">
        <v>66</v>
      </c>
      <c r="AE79" s="2">
        <v>93</v>
      </c>
      <c r="AF79" s="2">
        <v>7</v>
      </c>
      <c r="AG79" s="2">
        <v>86</v>
      </c>
    </row>
    <row r="80" spans="1:33">
      <c r="U80" s="1" t="s">
        <v>112</v>
      </c>
      <c r="V80" s="2">
        <v>94</v>
      </c>
      <c r="W80" s="2">
        <v>6</v>
      </c>
      <c r="X80" s="2">
        <v>88</v>
      </c>
      <c r="Y80" s="2">
        <v>86</v>
      </c>
      <c r="Z80" s="2">
        <v>14</v>
      </c>
      <c r="AA80" s="2">
        <v>72</v>
      </c>
      <c r="AB80" s="2">
        <v>81</v>
      </c>
      <c r="AC80" s="2">
        <v>19</v>
      </c>
      <c r="AD80" s="2">
        <v>62</v>
      </c>
      <c r="AE80" s="2">
        <v>87</v>
      </c>
      <c r="AF80" s="2">
        <v>13</v>
      </c>
      <c r="AG80" s="2">
        <v>74</v>
      </c>
    </row>
    <row r="81" spans="21:33">
      <c r="U81" s="1" t="s">
        <v>113</v>
      </c>
      <c r="V81" s="2">
        <v>88</v>
      </c>
      <c r="W81" s="2">
        <v>11</v>
      </c>
      <c r="X81" s="2">
        <v>77</v>
      </c>
      <c r="Y81" s="2">
        <v>83</v>
      </c>
      <c r="Z81" s="2">
        <v>18</v>
      </c>
      <c r="AA81" s="2">
        <v>65</v>
      </c>
      <c r="AB81" s="2">
        <v>80</v>
      </c>
      <c r="AC81" s="2">
        <v>20</v>
      </c>
      <c r="AD81" s="2">
        <v>60</v>
      </c>
      <c r="AE81" s="2">
        <v>93</v>
      </c>
      <c r="AF81" s="2">
        <v>7</v>
      </c>
      <c r="AG81" s="2">
        <v>86</v>
      </c>
    </row>
    <row r="82" spans="21:33">
      <c r="U82" s="1" t="s">
        <v>114</v>
      </c>
      <c r="V82" s="2">
        <v>85</v>
      </c>
      <c r="W82" s="2">
        <v>15</v>
      </c>
      <c r="X82" s="2">
        <v>70</v>
      </c>
      <c r="Y82" s="2">
        <v>84</v>
      </c>
      <c r="Z82" s="2">
        <v>16</v>
      </c>
      <c r="AA82" s="2">
        <v>68</v>
      </c>
      <c r="AB82" s="2">
        <v>89</v>
      </c>
      <c r="AC82" s="2">
        <v>9</v>
      </c>
      <c r="AD82" s="2">
        <v>80</v>
      </c>
      <c r="AE82" s="2">
        <v>91</v>
      </c>
      <c r="AF82" s="2">
        <v>8</v>
      </c>
      <c r="AG82" s="2">
        <v>83</v>
      </c>
    </row>
    <row r="83" spans="21:33">
      <c r="U83" s="1" t="s">
        <v>115</v>
      </c>
      <c r="V83" s="2">
        <v>85</v>
      </c>
      <c r="W83" s="2">
        <v>13</v>
      </c>
      <c r="X83" s="2">
        <v>72</v>
      </c>
      <c r="Y83" s="2">
        <v>77</v>
      </c>
      <c r="Z83" s="2">
        <v>23</v>
      </c>
      <c r="AA83" s="2">
        <v>54</v>
      </c>
      <c r="AB83" s="2">
        <v>84</v>
      </c>
      <c r="AC83" s="2">
        <v>13</v>
      </c>
      <c r="AD83" s="2">
        <v>71</v>
      </c>
      <c r="AE83" s="2">
        <v>85</v>
      </c>
      <c r="AF83" s="2">
        <v>12</v>
      </c>
      <c r="AG83" s="2">
        <v>73</v>
      </c>
    </row>
    <row r="84" spans="21:33">
      <c r="U84" s="1" t="s">
        <v>116</v>
      </c>
      <c r="V84" s="2">
        <v>88</v>
      </c>
      <c r="W84" s="2">
        <v>11</v>
      </c>
      <c r="X84" s="2">
        <v>77</v>
      </c>
      <c r="Y84" s="2">
        <v>87</v>
      </c>
      <c r="Z84" s="2">
        <v>13</v>
      </c>
      <c r="AA84" s="2">
        <v>74</v>
      </c>
      <c r="AB84" s="2">
        <v>84</v>
      </c>
      <c r="AC84" s="2">
        <v>14</v>
      </c>
      <c r="AD84" s="2">
        <v>70</v>
      </c>
      <c r="AE84" s="2">
        <v>80</v>
      </c>
      <c r="AF84" s="2">
        <v>20</v>
      </c>
      <c r="AG84" s="2">
        <v>60</v>
      </c>
    </row>
    <row r="85" spans="21:33">
      <c r="U85" s="1" t="s">
        <v>117</v>
      </c>
      <c r="V85" s="2">
        <v>88</v>
      </c>
      <c r="W85" s="2">
        <v>10</v>
      </c>
      <c r="X85" s="2">
        <v>78</v>
      </c>
      <c r="Y85" s="2">
        <v>85</v>
      </c>
      <c r="Z85" s="2">
        <v>15</v>
      </c>
      <c r="AA85" s="2">
        <v>70</v>
      </c>
      <c r="AB85" s="2">
        <v>81</v>
      </c>
      <c r="AC85" s="2">
        <v>19</v>
      </c>
      <c r="AD85" s="2">
        <v>62</v>
      </c>
      <c r="AE85" s="2">
        <v>83</v>
      </c>
      <c r="AF85" s="2">
        <v>16</v>
      </c>
      <c r="AG85" s="2">
        <v>67</v>
      </c>
    </row>
    <row r="86" spans="21:33">
      <c r="U86" s="1" t="s">
        <v>118</v>
      </c>
      <c r="V86" s="2">
        <v>84</v>
      </c>
      <c r="W86" s="2">
        <v>16</v>
      </c>
      <c r="X86" s="2">
        <v>68</v>
      </c>
      <c r="Y86" s="2">
        <v>86</v>
      </c>
      <c r="Z86" s="2">
        <v>14</v>
      </c>
      <c r="AA86" s="2">
        <v>72</v>
      </c>
      <c r="AB86" s="2">
        <v>87</v>
      </c>
      <c r="AC86" s="2">
        <v>11</v>
      </c>
      <c r="AD86" s="2">
        <v>76</v>
      </c>
      <c r="AE86" s="2">
        <v>87</v>
      </c>
      <c r="AF86" s="2">
        <v>12</v>
      </c>
      <c r="AG86" s="2">
        <v>75</v>
      </c>
    </row>
    <row r="87" spans="21:33">
      <c r="U87" s="1" t="s">
        <v>119</v>
      </c>
      <c r="V87" s="2">
        <v>87</v>
      </c>
      <c r="W87" s="2">
        <v>13</v>
      </c>
      <c r="X87" s="2">
        <v>74</v>
      </c>
      <c r="Y87" s="2">
        <v>89</v>
      </c>
      <c r="Z87" s="2">
        <v>10</v>
      </c>
      <c r="AA87" s="2">
        <v>79</v>
      </c>
      <c r="AB87" s="2">
        <v>89</v>
      </c>
      <c r="AC87" s="2">
        <v>11</v>
      </c>
      <c r="AD87" s="2">
        <v>78</v>
      </c>
      <c r="AE87" s="2">
        <v>88</v>
      </c>
      <c r="AF87" s="2">
        <v>11</v>
      </c>
      <c r="AG87" s="2">
        <v>77</v>
      </c>
    </row>
    <row r="88" spans="21:33">
      <c r="U88" s="1" t="s">
        <v>120</v>
      </c>
      <c r="V88" s="2">
        <v>90</v>
      </c>
      <c r="W88" s="2">
        <v>10</v>
      </c>
      <c r="X88" s="2">
        <v>80</v>
      </c>
      <c r="Y88" s="2">
        <v>90</v>
      </c>
      <c r="Z88" s="2">
        <v>10</v>
      </c>
      <c r="AA88" s="2">
        <v>80</v>
      </c>
      <c r="AB88" s="2">
        <v>84</v>
      </c>
      <c r="AC88" s="2">
        <v>15</v>
      </c>
      <c r="AD88" s="2">
        <v>69</v>
      </c>
      <c r="AE88" s="2">
        <v>99</v>
      </c>
      <c r="AF88" s="2">
        <v>1</v>
      </c>
      <c r="AG88" s="2">
        <v>98</v>
      </c>
    </row>
    <row r="89" spans="21:33">
      <c r="U89" s="1" t="s">
        <v>121</v>
      </c>
      <c r="V89" s="2">
        <v>89</v>
      </c>
      <c r="W89" s="2">
        <v>11</v>
      </c>
      <c r="X89" s="2">
        <v>78</v>
      </c>
      <c r="Y89" s="2">
        <v>92</v>
      </c>
      <c r="Z89" s="2">
        <v>8</v>
      </c>
      <c r="AA89" s="2">
        <v>84</v>
      </c>
      <c r="AB89" s="2">
        <v>84</v>
      </c>
      <c r="AC89" s="2">
        <v>16</v>
      </c>
      <c r="AD89" s="2">
        <v>68</v>
      </c>
      <c r="AE89" s="2">
        <v>86</v>
      </c>
      <c r="AF89" s="2">
        <v>15</v>
      </c>
      <c r="AG89" s="2">
        <v>71</v>
      </c>
    </row>
    <row r="90" spans="21:33">
      <c r="U90" s="1" t="s">
        <v>122</v>
      </c>
      <c r="V90" s="2">
        <v>80</v>
      </c>
      <c r="W90" s="2">
        <v>21</v>
      </c>
      <c r="X90" s="2">
        <v>59</v>
      </c>
      <c r="Y90" s="2">
        <v>82</v>
      </c>
      <c r="Z90" s="2">
        <v>18</v>
      </c>
      <c r="AA90" s="2">
        <v>64</v>
      </c>
      <c r="AB90" s="2">
        <v>86</v>
      </c>
      <c r="AC90" s="2">
        <v>13</v>
      </c>
      <c r="AD90" s="2">
        <v>73</v>
      </c>
      <c r="AE90" s="2">
        <v>90</v>
      </c>
      <c r="AF90" s="2">
        <v>8</v>
      </c>
      <c r="AG90" s="2">
        <v>82</v>
      </c>
    </row>
    <row r="91" spans="21:33">
      <c r="U91" s="1" t="s">
        <v>123</v>
      </c>
      <c r="V91" s="2">
        <v>94</v>
      </c>
      <c r="W91" s="2">
        <v>4</v>
      </c>
      <c r="X91" s="2">
        <v>90</v>
      </c>
      <c r="Y91" s="2">
        <v>90</v>
      </c>
      <c r="Z91" s="2">
        <v>10</v>
      </c>
      <c r="AA91" s="2">
        <v>80</v>
      </c>
      <c r="AB91" s="2">
        <v>86</v>
      </c>
      <c r="AC91" s="2">
        <v>14</v>
      </c>
      <c r="AD91" s="2">
        <v>72</v>
      </c>
      <c r="AE91" s="2">
        <v>73</v>
      </c>
      <c r="AF91" s="2">
        <v>26</v>
      </c>
      <c r="AG91" s="2">
        <v>47</v>
      </c>
    </row>
    <row r="92" spans="21:33">
      <c r="U92" s="1" t="s">
        <v>124</v>
      </c>
      <c r="V92" s="2">
        <v>92</v>
      </c>
      <c r="W92" s="2">
        <v>7</v>
      </c>
      <c r="X92" s="2">
        <v>85</v>
      </c>
      <c r="Y92" s="2">
        <v>88</v>
      </c>
      <c r="Z92" s="2">
        <v>10</v>
      </c>
      <c r="AA92" s="2">
        <v>78</v>
      </c>
      <c r="AB92" s="2">
        <v>86</v>
      </c>
      <c r="AC92" s="2">
        <v>13</v>
      </c>
      <c r="AD92" s="2">
        <v>73</v>
      </c>
      <c r="AE92" s="2">
        <v>89</v>
      </c>
      <c r="AF92" s="2">
        <v>9</v>
      </c>
      <c r="AG92" s="2">
        <v>80</v>
      </c>
    </row>
    <row r="93" spans="21:33">
      <c r="U93" s="1" t="s">
        <v>125</v>
      </c>
      <c r="V93" s="2">
        <v>89</v>
      </c>
      <c r="W93" s="2">
        <v>11</v>
      </c>
      <c r="X93" s="2">
        <v>78</v>
      </c>
      <c r="Y93" s="2">
        <v>88</v>
      </c>
      <c r="Z93" s="2">
        <v>12</v>
      </c>
      <c r="AA93" s="2">
        <v>76</v>
      </c>
      <c r="AB93" s="2">
        <v>90</v>
      </c>
      <c r="AC93" s="2">
        <v>10</v>
      </c>
      <c r="AD93" s="2">
        <v>80</v>
      </c>
      <c r="AE93" s="2">
        <v>88</v>
      </c>
      <c r="AF93" s="2">
        <v>12</v>
      </c>
      <c r="AG93" s="2">
        <v>76</v>
      </c>
    </row>
    <row r="94" spans="21:33">
      <c r="U94" s="1" t="s">
        <v>126</v>
      </c>
      <c r="V94" s="2">
        <v>95</v>
      </c>
      <c r="W94" s="2">
        <v>5</v>
      </c>
      <c r="X94" s="2">
        <v>90</v>
      </c>
      <c r="Y94" s="2">
        <v>91</v>
      </c>
      <c r="Z94" s="2">
        <v>7</v>
      </c>
      <c r="AA94" s="2">
        <v>84</v>
      </c>
      <c r="AB94" s="2">
        <v>77</v>
      </c>
      <c r="AC94" s="2">
        <v>21</v>
      </c>
      <c r="AD94" s="2">
        <v>56</v>
      </c>
      <c r="AE94" s="2">
        <v>89</v>
      </c>
      <c r="AF94" s="2">
        <v>9</v>
      </c>
      <c r="AG94" s="2">
        <v>80</v>
      </c>
    </row>
    <row r="95" spans="21:33">
      <c r="U95" s="1" t="s">
        <v>127</v>
      </c>
      <c r="V95" s="2">
        <v>90</v>
      </c>
      <c r="W95" s="2">
        <v>9</v>
      </c>
      <c r="X95" s="2">
        <v>81</v>
      </c>
      <c r="Y95" s="2">
        <v>93</v>
      </c>
      <c r="Z95" s="2">
        <v>7</v>
      </c>
      <c r="AA95" s="2">
        <v>86</v>
      </c>
      <c r="AB95" s="2">
        <v>85</v>
      </c>
      <c r="AC95" s="2">
        <v>13</v>
      </c>
      <c r="AD95" s="2">
        <v>72</v>
      </c>
      <c r="AE95" s="2">
        <v>99</v>
      </c>
      <c r="AF95" s="2">
        <v>2</v>
      </c>
      <c r="AG95" s="2">
        <v>97</v>
      </c>
    </row>
    <row r="96" spans="21:33">
      <c r="U96" s="1" t="s">
        <v>128</v>
      </c>
      <c r="V96" s="2">
        <v>86</v>
      </c>
      <c r="W96" s="2">
        <v>13</v>
      </c>
      <c r="X96" s="2">
        <v>73</v>
      </c>
      <c r="Y96" s="2">
        <v>83</v>
      </c>
      <c r="Z96" s="2">
        <v>17</v>
      </c>
      <c r="AA96" s="2">
        <v>66</v>
      </c>
      <c r="AB96" s="2">
        <v>88</v>
      </c>
      <c r="AC96" s="2">
        <v>12</v>
      </c>
      <c r="AD96" s="2">
        <v>76</v>
      </c>
      <c r="AE96" s="2">
        <v>84</v>
      </c>
      <c r="AF96" s="2">
        <v>15</v>
      </c>
      <c r="AG96" s="2">
        <v>69</v>
      </c>
    </row>
    <row r="97" spans="21:33">
      <c r="U97" s="1" t="s">
        <v>129</v>
      </c>
      <c r="V97" s="2">
        <v>93</v>
      </c>
      <c r="W97" s="2">
        <v>7</v>
      </c>
      <c r="X97" s="2">
        <v>86</v>
      </c>
      <c r="Y97" s="2">
        <v>84</v>
      </c>
      <c r="Z97" s="2">
        <v>15</v>
      </c>
      <c r="AA97" s="2">
        <v>69</v>
      </c>
      <c r="AB97" s="2">
        <v>90</v>
      </c>
      <c r="AC97" s="2">
        <v>10</v>
      </c>
      <c r="AD97" s="2">
        <v>80</v>
      </c>
      <c r="AE97" s="2">
        <v>92</v>
      </c>
      <c r="AF97" s="2">
        <v>7</v>
      </c>
      <c r="AG97" s="2">
        <v>85</v>
      </c>
    </row>
    <row r="98" spans="21:33">
      <c r="U98" s="1" t="s">
        <v>130</v>
      </c>
      <c r="V98" s="2">
        <v>91</v>
      </c>
      <c r="W98" s="2">
        <v>9</v>
      </c>
      <c r="X98" s="2">
        <v>82</v>
      </c>
      <c r="Y98" s="2">
        <v>95</v>
      </c>
      <c r="Z98" s="2">
        <v>6</v>
      </c>
      <c r="AA98" s="2">
        <v>89</v>
      </c>
      <c r="AB98" s="2">
        <v>88</v>
      </c>
      <c r="AC98" s="2">
        <v>10</v>
      </c>
      <c r="AD98" s="2">
        <v>78</v>
      </c>
      <c r="AE98" s="2">
        <v>85</v>
      </c>
      <c r="AF98" s="2">
        <v>16</v>
      </c>
      <c r="AG98" s="2">
        <v>69</v>
      </c>
    </row>
    <row r="99" spans="21:33">
      <c r="U99" s="1" t="s">
        <v>131</v>
      </c>
      <c r="V99" s="2">
        <v>90</v>
      </c>
      <c r="W99" s="2">
        <v>9</v>
      </c>
      <c r="X99" s="2">
        <v>81</v>
      </c>
      <c r="Y99" s="2">
        <v>80</v>
      </c>
      <c r="Z99" s="2">
        <v>20</v>
      </c>
      <c r="AA99" s="2">
        <v>60</v>
      </c>
      <c r="AB99" s="2">
        <v>89</v>
      </c>
      <c r="AC99" s="2">
        <v>11</v>
      </c>
      <c r="AD99" s="2">
        <v>78</v>
      </c>
      <c r="AE99" s="2">
        <v>86</v>
      </c>
      <c r="AF99" s="2">
        <v>14</v>
      </c>
      <c r="AG99" s="2">
        <v>72</v>
      </c>
    </row>
    <row r="100" spans="21:33">
      <c r="U100" s="1" t="s">
        <v>132</v>
      </c>
      <c r="V100" s="2">
        <v>89</v>
      </c>
      <c r="W100" s="2">
        <v>10</v>
      </c>
      <c r="X100" s="2">
        <v>79</v>
      </c>
      <c r="Y100" s="2">
        <v>92</v>
      </c>
      <c r="Z100" s="2">
        <v>8</v>
      </c>
      <c r="AA100" s="2">
        <v>84</v>
      </c>
      <c r="AB100" s="2">
        <v>85</v>
      </c>
      <c r="AC100" s="2">
        <v>14</v>
      </c>
      <c r="AD100" s="2">
        <v>71</v>
      </c>
      <c r="AE100" s="2">
        <v>86</v>
      </c>
      <c r="AF100" s="2">
        <v>15</v>
      </c>
      <c r="AG100" s="2">
        <v>71</v>
      </c>
    </row>
    <row r="101" spans="21:33">
      <c r="U101" s="1" t="s">
        <v>133</v>
      </c>
      <c r="V101" s="2">
        <v>85</v>
      </c>
      <c r="W101" s="2">
        <v>15</v>
      </c>
      <c r="X101" s="2">
        <v>70</v>
      </c>
      <c r="Y101" s="2">
        <v>86</v>
      </c>
      <c r="Z101" s="2">
        <v>13</v>
      </c>
      <c r="AA101" s="2">
        <v>73</v>
      </c>
      <c r="AB101" s="2">
        <v>88</v>
      </c>
      <c r="AC101" s="2">
        <v>12</v>
      </c>
      <c r="AD101" s="2">
        <v>76</v>
      </c>
      <c r="AE101" s="2">
        <v>85</v>
      </c>
      <c r="AF101" s="2">
        <v>15</v>
      </c>
      <c r="AG101" s="2">
        <v>70</v>
      </c>
    </row>
    <row r="102" spans="21:33">
      <c r="U102" s="1" t="s">
        <v>134</v>
      </c>
      <c r="V102" s="2">
        <v>91</v>
      </c>
      <c r="W102" s="2">
        <v>8</v>
      </c>
      <c r="X102" s="2">
        <v>83</v>
      </c>
      <c r="Y102" s="2">
        <v>92</v>
      </c>
      <c r="Z102" s="2">
        <v>7</v>
      </c>
      <c r="AA102" s="2">
        <v>85</v>
      </c>
      <c r="AB102" s="2">
        <v>89</v>
      </c>
      <c r="AC102" s="2">
        <v>11</v>
      </c>
      <c r="AD102" s="2">
        <v>78</v>
      </c>
      <c r="AE102" s="2">
        <v>79</v>
      </c>
      <c r="AF102" s="2">
        <v>20</v>
      </c>
      <c r="AG102" s="2">
        <v>59</v>
      </c>
    </row>
    <row r="103" spans="21:33">
      <c r="U103" s="1" t="s">
        <v>135</v>
      </c>
      <c r="V103" s="2">
        <v>90</v>
      </c>
      <c r="W103" s="2">
        <v>8</v>
      </c>
      <c r="X103" s="2">
        <v>82</v>
      </c>
      <c r="Y103" s="2">
        <v>88</v>
      </c>
      <c r="Z103" s="2">
        <v>11</v>
      </c>
      <c r="AA103" s="2">
        <v>77</v>
      </c>
      <c r="AB103" s="2">
        <v>86</v>
      </c>
      <c r="AC103" s="2">
        <v>13</v>
      </c>
      <c r="AD103" s="2">
        <v>73</v>
      </c>
      <c r="AE103" s="2">
        <v>90</v>
      </c>
      <c r="AF103" s="2">
        <v>10</v>
      </c>
      <c r="AG103" s="2">
        <v>80</v>
      </c>
    </row>
    <row r="104" spans="21:33">
      <c r="U104" s="1" t="s">
        <v>136</v>
      </c>
      <c r="V104" s="2">
        <v>84</v>
      </c>
      <c r="W104" s="2">
        <v>16</v>
      </c>
      <c r="X104" s="2">
        <v>68</v>
      </c>
      <c r="Y104" s="2">
        <v>87</v>
      </c>
      <c r="Z104" s="2">
        <v>14</v>
      </c>
      <c r="AA104" s="2">
        <v>73</v>
      </c>
      <c r="AB104" s="2">
        <v>83</v>
      </c>
      <c r="AC104" s="2">
        <v>17</v>
      </c>
      <c r="AD104" s="2">
        <v>66</v>
      </c>
      <c r="AE104" s="2">
        <v>87</v>
      </c>
      <c r="AF104" s="2">
        <v>11</v>
      </c>
      <c r="AG104" s="2">
        <v>76</v>
      </c>
    </row>
    <row r="105" spans="21:33">
      <c r="U105" s="1" t="s">
        <v>137</v>
      </c>
      <c r="V105" s="2">
        <v>87</v>
      </c>
      <c r="W105" s="2">
        <v>13</v>
      </c>
      <c r="X105" s="2">
        <v>74</v>
      </c>
      <c r="Y105" s="2">
        <v>87</v>
      </c>
      <c r="Z105" s="2">
        <v>13</v>
      </c>
      <c r="AA105" s="2">
        <v>74</v>
      </c>
      <c r="AB105" s="2">
        <v>84</v>
      </c>
      <c r="AC105" s="2">
        <v>15</v>
      </c>
      <c r="AD105" s="2">
        <v>69</v>
      </c>
      <c r="AE105" s="2">
        <v>83</v>
      </c>
      <c r="AF105" s="2">
        <v>17</v>
      </c>
      <c r="AG105" s="2">
        <v>66</v>
      </c>
    </row>
    <row r="106" spans="21:33">
      <c r="U106" s="1" t="s">
        <v>138</v>
      </c>
      <c r="V106" s="2">
        <v>88</v>
      </c>
      <c r="W106" s="2">
        <v>12</v>
      </c>
      <c r="X106" s="2">
        <v>76</v>
      </c>
      <c r="Y106" s="2">
        <v>82</v>
      </c>
      <c r="Z106" s="2">
        <v>17</v>
      </c>
      <c r="AA106" s="2">
        <v>65</v>
      </c>
      <c r="AB106" s="2">
        <v>86</v>
      </c>
      <c r="AC106" s="2">
        <v>15</v>
      </c>
      <c r="AD106" s="2">
        <v>71</v>
      </c>
      <c r="AE106" s="2">
        <v>95</v>
      </c>
      <c r="AF106" s="2">
        <v>5</v>
      </c>
      <c r="AG106" s="2">
        <v>90</v>
      </c>
    </row>
    <row r="107" spans="21:33">
      <c r="U107" s="1" t="s">
        <v>139</v>
      </c>
      <c r="V107" s="2">
        <v>87</v>
      </c>
      <c r="W107" s="2">
        <v>11</v>
      </c>
      <c r="X107" s="2">
        <v>76</v>
      </c>
      <c r="Y107" s="2">
        <v>83</v>
      </c>
      <c r="Z107" s="2">
        <v>14</v>
      </c>
      <c r="AA107" s="2">
        <v>69</v>
      </c>
      <c r="AB107" s="2">
        <v>86</v>
      </c>
      <c r="AC107" s="2">
        <v>12</v>
      </c>
      <c r="AD107" s="2">
        <v>74</v>
      </c>
      <c r="AE107" s="2">
        <v>85</v>
      </c>
      <c r="AF107" s="2">
        <v>14</v>
      </c>
      <c r="AG107" s="2">
        <v>71</v>
      </c>
    </row>
    <row r="108" spans="21:33">
      <c r="U108" s="1" t="s">
        <v>140</v>
      </c>
      <c r="V108" s="2">
        <v>89</v>
      </c>
      <c r="W108" s="2">
        <v>11</v>
      </c>
      <c r="X108" s="2">
        <v>78</v>
      </c>
      <c r="Y108" s="2">
        <v>79</v>
      </c>
      <c r="Z108" s="2">
        <v>21</v>
      </c>
      <c r="AA108" s="2">
        <v>58</v>
      </c>
      <c r="AB108" s="2">
        <v>86</v>
      </c>
      <c r="AC108" s="2">
        <v>13</v>
      </c>
      <c r="AD108" s="2">
        <v>73</v>
      </c>
      <c r="AE108" s="2">
        <v>88</v>
      </c>
      <c r="AF108" s="2">
        <v>8</v>
      </c>
      <c r="AG108" s="2">
        <v>80</v>
      </c>
    </row>
    <row r="109" spans="21:33">
      <c r="U109" s="1" t="s">
        <v>141</v>
      </c>
      <c r="V109" s="2">
        <v>85</v>
      </c>
      <c r="W109" s="2">
        <v>13</v>
      </c>
      <c r="X109" s="2">
        <v>72</v>
      </c>
      <c r="Y109" s="2">
        <v>90</v>
      </c>
      <c r="Z109" s="2">
        <v>9</v>
      </c>
      <c r="AA109" s="2">
        <v>81</v>
      </c>
      <c r="AB109" s="2">
        <v>83</v>
      </c>
      <c r="AC109" s="2">
        <v>15</v>
      </c>
      <c r="AD109" s="2">
        <v>68</v>
      </c>
      <c r="AE109" s="2">
        <v>84</v>
      </c>
      <c r="AF109" s="2">
        <v>16</v>
      </c>
      <c r="AG109" s="2">
        <v>68</v>
      </c>
    </row>
    <row r="110" spans="21:33">
      <c r="U110" s="1" t="s">
        <v>142</v>
      </c>
      <c r="V110" s="2">
        <v>78</v>
      </c>
      <c r="W110" s="2">
        <v>22</v>
      </c>
      <c r="X110" s="2">
        <v>56</v>
      </c>
      <c r="Y110" s="2">
        <v>77</v>
      </c>
      <c r="Z110" s="2">
        <v>21</v>
      </c>
      <c r="AA110" s="2">
        <v>56</v>
      </c>
      <c r="AB110" s="2">
        <v>77</v>
      </c>
      <c r="AC110" s="2">
        <v>23</v>
      </c>
      <c r="AD110" s="2">
        <v>54</v>
      </c>
      <c r="AE110" s="2">
        <v>66</v>
      </c>
      <c r="AF110" s="2">
        <v>34</v>
      </c>
      <c r="AG110" s="2">
        <v>32</v>
      </c>
    </row>
    <row r="111" spans="21:33">
      <c r="U111" s="1" t="s">
        <v>143</v>
      </c>
      <c r="V111" s="2">
        <v>76</v>
      </c>
      <c r="W111" s="2">
        <v>24</v>
      </c>
      <c r="X111" s="2">
        <v>52</v>
      </c>
      <c r="Y111" s="2">
        <v>79</v>
      </c>
      <c r="Z111" s="2">
        <v>21</v>
      </c>
      <c r="AA111" s="2">
        <v>58</v>
      </c>
      <c r="AB111" s="2">
        <v>74</v>
      </c>
      <c r="AC111" s="2">
        <v>25</v>
      </c>
      <c r="AD111" s="2">
        <v>49</v>
      </c>
      <c r="AE111" s="2">
        <v>83</v>
      </c>
      <c r="AF111" s="2">
        <v>17</v>
      </c>
      <c r="AG111" s="2">
        <v>66</v>
      </c>
    </row>
    <row r="112" spans="21:33">
      <c r="U112" s="1" t="s">
        <v>144</v>
      </c>
      <c r="V112" s="2">
        <v>72</v>
      </c>
      <c r="W112" s="2">
        <v>27</v>
      </c>
      <c r="X112" s="2">
        <v>45</v>
      </c>
      <c r="Y112" s="2">
        <v>82</v>
      </c>
      <c r="Z112" s="2">
        <v>18</v>
      </c>
      <c r="AA112" s="2">
        <v>64</v>
      </c>
      <c r="AB112" s="2">
        <v>77</v>
      </c>
      <c r="AC112" s="2">
        <v>22</v>
      </c>
      <c r="AD112" s="2">
        <v>55</v>
      </c>
      <c r="AE112" s="2">
        <v>65</v>
      </c>
      <c r="AF112" s="2">
        <v>35</v>
      </c>
      <c r="AG112" s="2">
        <v>30</v>
      </c>
    </row>
    <row r="113" spans="21:33">
      <c r="U113" s="1" t="s">
        <v>145</v>
      </c>
      <c r="V113" s="2">
        <v>73</v>
      </c>
      <c r="W113" s="2">
        <v>28</v>
      </c>
      <c r="X113" s="2">
        <v>45</v>
      </c>
      <c r="Y113" s="2">
        <v>76</v>
      </c>
      <c r="Z113" s="2">
        <v>23</v>
      </c>
      <c r="AA113" s="2">
        <v>53</v>
      </c>
      <c r="AB113" s="2">
        <v>72</v>
      </c>
      <c r="AC113" s="2">
        <v>27</v>
      </c>
      <c r="AD113" s="2">
        <v>45</v>
      </c>
      <c r="AE113" s="2">
        <v>84</v>
      </c>
      <c r="AF113" s="2">
        <v>14</v>
      </c>
      <c r="AG113" s="2">
        <v>70</v>
      </c>
    </row>
    <row r="114" spans="21:33">
      <c r="U114" s="1" t="s">
        <v>146</v>
      </c>
      <c r="V114" s="2">
        <v>79</v>
      </c>
      <c r="W114" s="2">
        <v>21</v>
      </c>
      <c r="X114" s="2">
        <v>58</v>
      </c>
      <c r="Y114" s="2">
        <v>82</v>
      </c>
      <c r="Z114" s="2">
        <v>17</v>
      </c>
      <c r="AA114" s="2">
        <v>65</v>
      </c>
      <c r="AB114" s="2">
        <v>71</v>
      </c>
      <c r="AC114" s="2">
        <v>29</v>
      </c>
      <c r="AD114" s="2">
        <v>42</v>
      </c>
      <c r="AE114" s="2">
        <v>62</v>
      </c>
      <c r="AF114" s="2">
        <v>29</v>
      </c>
      <c r="AG114" s="2">
        <v>33</v>
      </c>
    </row>
    <row r="115" spans="21:33">
      <c r="U115" s="1" t="s">
        <v>147</v>
      </c>
      <c r="V115" s="2">
        <v>77</v>
      </c>
      <c r="W115" s="2">
        <v>23</v>
      </c>
      <c r="X115" s="2">
        <v>54</v>
      </c>
      <c r="Y115" s="2">
        <v>78</v>
      </c>
      <c r="Z115" s="2">
        <v>22</v>
      </c>
      <c r="AA115" s="2">
        <v>56</v>
      </c>
      <c r="AB115" s="2">
        <v>78</v>
      </c>
      <c r="AC115" s="2">
        <v>23</v>
      </c>
      <c r="AD115" s="2">
        <v>55</v>
      </c>
      <c r="AE115" s="2">
        <v>87</v>
      </c>
      <c r="AF115" s="2">
        <v>12</v>
      </c>
      <c r="AG115" s="2">
        <v>75</v>
      </c>
    </row>
    <row r="116" spans="21:33">
      <c r="U116" s="1" t="s">
        <v>148</v>
      </c>
      <c r="V116" s="2">
        <v>91</v>
      </c>
      <c r="W116" s="2">
        <v>9</v>
      </c>
      <c r="X116" s="2">
        <v>82</v>
      </c>
      <c r="Y116" s="2">
        <v>83</v>
      </c>
      <c r="Z116" s="2">
        <v>17</v>
      </c>
      <c r="AA116" s="2">
        <v>66</v>
      </c>
      <c r="AB116" s="2">
        <v>75</v>
      </c>
      <c r="AC116" s="2">
        <v>24</v>
      </c>
      <c r="AD116" s="2">
        <v>51</v>
      </c>
      <c r="AE116" s="2">
        <v>65</v>
      </c>
      <c r="AF116" s="2">
        <v>30</v>
      </c>
      <c r="AG116" s="2">
        <v>35</v>
      </c>
    </row>
    <row r="117" spans="21:33">
      <c r="U117" s="1" t="s">
        <v>149</v>
      </c>
      <c r="V117" s="2">
        <v>81</v>
      </c>
      <c r="W117" s="2">
        <v>19</v>
      </c>
      <c r="X117" s="2">
        <v>62</v>
      </c>
      <c r="Y117" s="2">
        <v>83</v>
      </c>
      <c r="Z117" s="2">
        <v>18</v>
      </c>
      <c r="AA117" s="2">
        <v>65</v>
      </c>
      <c r="AB117" s="2">
        <v>73</v>
      </c>
      <c r="AC117" s="2">
        <v>26</v>
      </c>
      <c r="AD117" s="2">
        <v>47</v>
      </c>
      <c r="AE117" s="2">
        <v>81</v>
      </c>
      <c r="AF117" s="2">
        <v>16</v>
      </c>
      <c r="AG117" s="2">
        <v>65</v>
      </c>
    </row>
    <row r="118" spans="21:33">
      <c r="U118" s="1" t="s">
        <v>150</v>
      </c>
      <c r="V118" s="2">
        <v>75</v>
      </c>
      <c r="W118" s="2">
        <v>24</v>
      </c>
      <c r="X118" s="2">
        <v>51</v>
      </c>
      <c r="Y118" s="2">
        <v>68</v>
      </c>
      <c r="Z118" s="2">
        <v>32</v>
      </c>
      <c r="AA118" s="2">
        <v>36</v>
      </c>
      <c r="AB118" s="2">
        <v>83</v>
      </c>
      <c r="AC118" s="2">
        <v>17</v>
      </c>
      <c r="AD118" s="2">
        <v>66</v>
      </c>
      <c r="AE118" s="2">
        <v>61</v>
      </c>
      <c r="AF118" s="2">
        <v>39</v>
      </c>
      <c r="AG118" s="2">
        <v>22</v>
      </c>
    </row>
    <row r="119" spans="21:33">
      <c r="U119" s="1" t="s">
        <v>151</v>
      </c>
      <c r="V119" s="2">
        <v>75</v>
      </c>
      <c r="W119" s="2">
        <v>26</v>
      </c>
      <c r="X119" s="2">
        <v>49</v>
      </c>
      <c r="Y119" s="2">
        <v>70</v>
      </c>
      <c r="Z119" s="2">
        <v>29</v>
      </c>
      <c r="AA119" s="2">
        <v>41</v>
      </c>
      <c r="AB119" s="2">
        <v>75</v>
      </c>
      <c r="AC119" s="2">
        <v>24</v>
      </c>
      <c r="AD119" s="2">
        <v>51</v>
      </c>
      <c r="AE119" s="2">
        <v>90</v>
      </c>
      <c r="AF119" s="2">
        <v>6</v>
      </c>
      <c r="AG119" s="2">
        <v>84</v>
      </c>
    </row>
    <row r="120" spans="21:33">
      <c r="U120" s="1" t="s">
        <v>152</v>
      </c>
      <c r="V120" s="2">
        <v>72</v>
      </c>
      <c r="W120" s="2">
        <v>27</v>
      </c>
      <c r="X120" s="2">
        <v>45</v>
      </c>
      <c r="Y120" s="2">
        <v>79</v>
      </c>
      <c r="Z120" s="2">
        <v>18</v>
      </c>
      <c r="AA120" s="2">
        <v>61</v>
      </c>
      <c r="AB120" s="2">
        <v>77</v>
      </c>
      <c r="AC120" s="2">
        <v>23</v>
      </c>
      <c r="AD120" s="2">
        <v>54</v>
      </c>
      <c r="AE120" s="2">
        <v>77</v>
      </c>
      <c r="AF120" s="2">
        <v>23</v>
      </c>
      <c r="AG120" s="2">
        <v>54</v>
      </c>
    </row>
    <row r="121" spans="21:33">
      <c r="U121" s="1" t="s">
        <v>153</v>
      </c>
      <c r="V121" s="2">
        <v>86</v>
      </c>
      <c r="W121" s="2">
        <v>13</v>
      </c>
      <c r="X121" s="2">
        <v>73</v>
      </c>
      <c r="Y121" s="2">
        <v>76</v>
      </c>
      <c r="Z121" s="2">
        <v>23</v>
      </c>
      <c r="AA121" s="2">
        <v>53</v>
      </c>
      <c r="AB121" s="2">
        <v>82</v>
      </c>
      <c r="AC121" s="2">
        <v>17</v>
      </c>
      <c r="AD121" s="2">
        <v>65</v>
      </c>
      <c r="AE121" s="2">
        <v>80</v>
      </c>
      <c r="AF121" s="2">
        <v>18</v>
      </c>
      <c r="AG121" s="2">
        <v>62</v>
      </c>
    </row>
    <row r="122" spans="21:33">
      <c r="U122" s="1" t="s">
        <v>154</v>
      </c>
      <c r="V122" s="2">
        <v>80</v>
      </c>
      <c r="W122" s="2">
        <v>20</v>
      </c>
      <c r="X122" s="2">
        <v>60</v>
      </c>
      <c r="Y122" s="2">
        <v>82</v>
      </c>
      <c r="Z122" s="2">
        <v>16</v>
      </c>
      <c r="AA122" s="2">
        <v>66</v>
      </c>
      <c r="AB122" s="2">
        <v>81</v>
      </c>
      <c r="AC122" s="2">
        <v>17</v>
      </c>
      <c r="AD122" s="2">
        <v>64</v>
      </c>
      <c r="AE122" s="2">
        <v>99</v>
      </c>
      <c r="AF122" s="2">
        <v>0</v>
      </c>
      <c r="AG122" s="2">
        <v>99</v>
      </c>
    </row>
    <row r="123" spans="21:33">
      <c r="U123" s="1" t="s">
        <v>155</v>
      </c>
      <c r="V123" s="2">
        <v>84</v>
      </c>
      <c r="W123" s="2">
        <v>12</v>
      </c>
      <c r="X123" s="2">
        <v>72</v>
      </c>
      <c r="Y123" s="2">
        <v>69</v>
      </c>
      <c r="Z123" s="2">
        <v>23</v>
      </c>
      <c r="AA123" s="2">
        <v>46</v>
      </c>
      <c r="AB123" s="2">
        <v>82</v>
      </c>
      <c r="AC123" s="2">
        <v>14</v>
      </c>
      <c r="AD123" s="2">
        <v>68</v>
      </c>
      <c r="AE123" s="2">
        <v>83</v>
      </c>
      <c r="AF123" s="2">
        <v>18</v>
      </c>
      <c r="AG123" s="2">
        <v>65</v>
      </c>
    </row>
    <row r="124" spans="21:33">
      <c r="U124" s="1" t="s">
        <v>156</v>
      </c>
      <c r="V124" s="2">
        <v>86</v>
      </c>
      <c r="W124" s="2">
        <v>12</v>
      </c>
      <c r="X124" s="2">
        <v>74</v>
      </c>
      <c r="Y124" s="2">
        <v>90</v>
      </c>
      <c r="Z124" s="2">
        <v>9</v>
      </c>
      <c r="AA124" s="2">
        <v>81</v>
      </c>
      <c r="AB124" s="2">
        <v>88</v>
      </c>
      <c r="AC124" s="2">
        <v>10</v>
      </c>
      <c r="AD124" s="2">
        <v>78</v>
      </c>
      <c r="AE124" s="2">
        <v>86</v>
      </c>
      <c r="AF124" s="2">
        <v>12</v>
      </c>
      <c r="AG124" s="2">
        <v>74</v>
      </c>
    </row>
    <row r="125" spans="21:33">
      <c r="U125" s="1" t="s">
        <v>157</v>
      </c>
      <c r="V125" s="2">
        <v>89</v>
      </c>
      <c r="W125" s="2">
        <v>11</v>
      </c>
      <c r="X125" s="2">
        <v>78</v>
      </c>
      <c r="Y125" s="2">
        <v>87</v>
      </c>
      <c r="Z125" s="2">
        <v>12</v>
      </c>
      <c r="AA125" s="2">
        <v>75</v>
      </c>
      <c r="AB125" s="2">
        <v>84</v>
      </c>
      <c r="AC125" s="2">
        <v>12</v>
      </c>
      <c r="AD125" s="2">
        <v>72</v>
      </c>
      <c r="AE125" s="2">
        <v>95</v>
      </c>
      <c r="AF125" s="2">
        <v>4</v>
      </c>
      <c r="AG125" s="2">
        <v>91</v>
      </c>
    </row>
    <row r="126" spans="21:33">
      <c r="U126" s="1" t="s">
        <v>158</v>
      </c>
      <c r="V126" s="2">
        <v>85</v>
      </c>
      <c r="W126" s="2">
        <v>12</v>
      </c>
      <c r="X126" s="2">
        <v>73</v>
      </c>
      <c r="Y126" s="2">
        <v>86</v>
      </c>
      <c r="Z126" s="2">
        <v>12</v>
      </c>
      <c r="AA126" s="2">
        <v>74</v>
      </c>
      <c r="AB126" s="2">
        <v>82</v>
      </c>
      <c r="AC126" s="2">
        <v>17</v>
      </c>
      <c r="AD126" s="2">
        <v>65</v>
      </c>
      <c r="AE126" s="2">
        <v>84</v>
      </c>
      <c r="AF126" s="2">
        <v>10</v>
      </c>
      <c r="AG126" s="2">
        <v>74</v>
      </c>
    </row>
    <row r="127" spans="21:33">
      <c r="U127" s="1" t="s">
        <v>159</v>
      </c>
      <c r="V127" s="2">
        <v>84</v>
      </c>
      <c r="W127" s="2">
        <v>12</v>
      </c>
      <c r="X127" s="2">
        <v>72</v>
      </c>
      <c r="Y127" s="2">
        <v>80</v>
      </c>
      <c r="Z127" s="2">
        <v>18</v>
      </c>
      <c r="AA127" s="2">
        <v>62</v>
      </c>
      <c r="AB127" s="2">
        <v>82</v>
      </c>
      <c r="AC127" s="2">
        <v>16</v>
      </c>
      <c r="AD127" s="2">
        <v>66</v>
      </c>
      <c r="AE127" s="2">
        <v>81</v>
      </c>
      <c r="AF127" s="2">
        <v>17</v>
      </c>
      <c r="AG127" s="2">
        <v>64</v>
      </c>
    </row>
    <row r="128" spans="21:33">
      <c r="U128" s="1" t="s">
        <v>160</v>
      </c>
      <c r="V128" s="2">
        <v>76</v>
      </c>
      <c r="W128" s="2">
        <v>22</v>
      </c>
      <c r="X128" s="2">
        <v>54</v>
      </c>
      <c r="Y128" s="2">
        <v>88</v>
      </c>
      <c r="Z128" s="2">
        <v>12</v>
      </c>
      <c r="AA128" s="2">
        <v>76</v>
      </c>
      <c r="AB128" s="2">
        <v>81</v>
      </c>
      <c r="AC128" s="2">
        <v>15</v>
      </c>
      <c r="AD128" s="2">
        <v>66</v>
      </c>
      <c r="AE128" s="2">
        <v>85</v>
      </c>
      <c r="AF128" s="2">
        <v>6</v>
      </c>
      <c r="AG128" s="2">
        <v>79</v>
      </c>
    </row>
    <row r="129" spans="21:33">
      <c r="U129" s="1" t="s">
        <v>161</v>
      </c>
      <c r="V129" s="2">
        <v>84</v>
      </c>
      <c r="W129" s="2">
        <v>16</v>
      </c>
      <c r="X129" s="2">
        <v>68</v>
      </c>
      <c r="Y129" s="2">
        <v>80</v>
      </c>
      <c r="Z129" s="2">
        <v>19</v>
      </c>
      <c r="AA129" s="2">
        <v>61</v>
      </c>
      <c r="AB129" s="2">
        <v>85</v>
      </c>
      <c r="AC129" s="2">
        <v>13</v>
      </c>
      <c r="AD129" s="2">
        <v>72</v>
      </c>
      <c r="AE129" s="2">
        <v>90</v>
      </c>
      <c r="AF129" s="2">
        <v>8</v>
      </c>
      <c r="AG129" s="2">
        <v>82</v>
      </c>
    </row>
    <row r="130" spans="21:33">
      <c r="U130" s="1" t="s">
        <v>162</v>
      </c>
      <c r="V130" s="2">
        <v>83</v>
      </c>
      <c r="W130" s="2">
        <v>14</v>
      </c>
      <c r="X130" s="2">
        <v>69</v>
      </c>
      <c r="Y130" s="2">
        <v>79</v>
      </c>
      <c r="Z130" s="2">
        <v>21</v>
      </c>
      <c r="AA130" s="2">
        <v>58</v>
      </c>
      <c r="AB130" s="2">
        <v>83</v>
      </c>
      <c r="AC130" s="2">
        <v>15</v>
      </c>
      <c r="AD130" s="2">
        <v>68</v>
      </c>
      <c r="AE130" s="2">
        <v>94</v>
      </c>
      <c r="AF130" s="2">
        <v>6</v>
      </c>
      <c r="AG130" s="2">
        <v>88</v>
      </c>
    </row>
    <row r="131" spans="21:33">
      <c r="U131" s="1" t="s">
        <v>163</v>
      </c>
      <c r="V131" s="2">
        <v>79</v>
      </c>
      <c r="W131" s="2">
        <v>19</v>
      </c>
      <c r="X131" s="2">
        <v>60</v>
      </c>
      <c r="Y131" s="2">
        <v>85</v>
      </c>
      <c r="Z131" s="2">
        <v>13</v>
      </c>
      <c r="AA131" s="2">
        <v>72</v>
      </c>
      <c r="AB131" s="2">
        <v>84</v>
      </c>
      <c r="AC131" s="2">
        <v>13</v>
      </c>
      <c r="AD131" s="2">
        <v>71</v>
      </c>
      <c r="AE131" s="2">
        <v>82</v>
      </c>
      <c r="AF131" s="2">
        <v>14</v>
      </c>
      <c r="AG131" s="2">
        <v>68</v>
      </c>
    </row>
    <row r="132" spans="21:33">
      <c r="U132" s="1" t="s">
        <v>164</v>
      </c>
      <c r="V132" s="2">
        <v>80</v>
      </c>
      <c r="W132" s="2">
        <v>13</v>
      </c>
      <c r="X132" s="2">
        <v>67</v>
      </c>
      <c r="Y132" s="2">
        <v>79</v>
      </c>
      <c r="Z132" s="2">
        <v>18</v>
      </c>
      <c r="AA132" s="2">
        <v>61</v>
      </c>
      <c r="AB132" s="2">
        <v>79</v>
      </c>
      <c r="AC132" s="2">
        <v>18</v>
      </c>
      <c r="AD132" s="2">
        <v>61</v>
      </c>
      <c r="AE132" s="2">
        <v>64</v>
      </c>
      <c r="AF132" s="2">
        <v>22</v>
      </c>
      <c r="AG132" s="2">
        <v>42</v>
      </c>
    </row>
    <row r="133" spans="21:33">
      <c r="U133" s="1" t="s">
        <v>165</v>
      </c>
      <c r="V133" s="2">
        <v>84</v>
      </c>
      <c r="W133" s="2">
        <v>12</v>
      </c>
      <c r="X133" s="2">
        <v>72</v>
      </c>
      <c r="Y133" s="2">
        <v>88</v>
      </c>
      <c r="Z133" s="2">
        <v>11</v>
      </c>
      <c r="AA133" s="2">
        <v>77</v>
      </c>
      <c r="AB133" s="2">
        <v>88</v>
      </c>
      <c r="AC133" s="2">
        <v>7</v>
      </c>
      <c r="AD133" s="2">
        <v>81</v>
      </c>
      <c r="AE133" s="2">
        <v>92</v>
      </c>
      <c r="AF133" s="2">
        <v>8</v>
      </c>
      <c r="AG133" s="2">
        <v>84</v>
      </c>
    </row>
    <row r="134" spans="21:33">
      <c r="U134" s="1" t="s">
        <v>166</v>
      </c>
      <c r="V134" s="2">
        <v>84</v>
      </c>
      <c r="W134" s="2">
        <v>12</v>
      </c>
      <c r="X134" s="2">
        <v>72</v>
      </c>
      <c r="Y134" s="2">
        <v>86</v>
      </c>
      <c r="Z134" s="2">
        <v>12</v>
      </c>
      <c r="AA134" s="2">
        <v>74</v>
      </c>
      <c r="AB134" s="2">
        <v>86</v>
      </c>
      <c r="AC134" s="2">
        <v>11</v>
      </c>
      <c r="AD134" s="2">
        <v>75</v>
      </c>
      <c r="AE134" s="2">
        <v>100</v>
      </c>
      <c r="AF134" s="2">
        <v>1</v>
      </c>
      <c r="AG134" s="2">
        <v>99</v>
      </c>
    </row>
    <row r="135" spans="21:33">
      <c r="U135" s="1" t="s">
        <v>167</v>
      </c>
      <c r="V135" s="2">
        <v>91</v>
      </c>
      <c r="W135" s="2">
        <v>7</v>
      </c>
      <c r="X135" s="2">
        <v>84</v>
      </c>
      <c r="Y135" s="2">
        <v>76</v>
      </c>
      <c r="Z135" s="2">
        <v>18</v>
      </c>
      <c r="AA135" s="2">
        <v>58</v>
      </c>
      <c r="AB135" s="2">
        <v>82</v>
      </c>
      <c r="AC135" s="2">
        <v>12</v>
      </c>
      <c r="AD135" s="2">
        <v>70</v>
      </c>
      <c r="AE135" s="2">
        <v>87</v>
      </c>
      <c r="AF135" s="2">
        <v>7</v>
      </c>
      <c r="AG135" s="2">
        <v>80</v>
      </c>
    </row>
    <row r="136" spans="21:33">
      <c r="U136" s="1" t="s">
        <v>168</v>
      </c>
      <c r="V136" s="2">
        <v>87</v>
      </c>
      <c r="W136" s="2">
        <v>11</v>
      </c>
      <c r="X136" s="2">
        <v>76</v>
      </c>
      <c r="Y136" s="2">
        <v>73</v>
      </c>
      <c r="Z136" s="2">
        <v>26</v>
      </c>
      <c r="AA136" s="2">
        <v>47</v>
      </c>
      <c r="AB136" s="2">
        <v>78</v>
      </c>
      <c r="AC136" s="2">
        <v>17</v>
      </c>
      <c r="AD136" s="2">
        <v>61</v>
      </c>
      <c r="AE136" s="2">
        <v>88</v>
      </c>
      <c r="AF136" s="2">
        <v>11</v>
      </c>
      <c r="AG136" s="2">
        <v>77</v>
      </c>
    </row>
    <row r="137" spans="21:33">
      <c r="U137" s="1" t="s">
        <v>169</v>
      </c>
      <c r="V137" s="2">
        <v>77</v>
      </c>
      <c r="W137" s="2">
        <v>22</v>
      </c>
      <c r="X137" s="2">
        <v>55</v>
      </c>
      <c r="Y137" s="2">
        <v>79</v>
      </c>
      <c r="Z137" s="2">
        <v>21</v>
      </c>
      <c r="AA137" s="2">
        <v>58</v>
      </c>
      <c r="AB137" s="2">
        <v>78</v>
      </c>
      <c r="AC137" s="2">
        <v>21</v>
      </c>
      <c r="AD137" s="2">
        <v>57</v>
      </c>
      <c r="AE137" s="2">
        <v>90</v>
      </c>
      <c r="AF137" s="2">
        <v>6</v>
      </c>
      <c r="AG137" s="2">
        <v>84</v>
      </c>
    </row>
    <row r="138" spans="21:33">
      <c r="U138" s="1" t="s">
        <v>170</v>
      </c>
      <c r="V138" s="2">
        <v>74</v>
      </c>
      <c r="W138" s="2">
        <v>26</v>
      </c>
      <c r="X138" s="2">
        <v>48</v>
      </c>
      <c r="Y138" s="2">
        <v>78</v>
      </c>
      <c r="Z138" s="2">
        <v>22</v>
      </c>
      <c r="AA138" s="2">
        <v>56</v>
      </c>
      <c r="AB138" s="2">
        <v>83</v>
      </c>
      <c r="AC138" s="2">
        <v>16</v>
      </c>
      <c r="AD138" s="2">
        <v>67</v>
      </c>
      <c r="AE138" s="2">
        <v>77</v>
      </c>
      <c r="AF138" s="2">
        <v>22</v>
      </c>
      <c r="AG138" s="2">
        <v>55</v>
      </c>
    </row>
    <row r="139" spans="21:33">
      <c r="U139" s="1" t="s">
        <v>171</v>
      </c>
      <c r="V139" s="2">
        <v>69</v>
      </c>
      <c r="W139" s="2">
        <v>31</v>
      </c>
      <c r="X139" s="2">
        <v>38</v>
      </c>
      <c r="Y139" s="2">
        <v>86</v>
      </c>
      <c r="Z139" s="2">
        <v>15</v>
      </c>
      <c r="AA139" s="2">
        <v>71</v>
      </c>
      <c r="AB139" s="2">
        <v>85</v>
      </c>
      <c r="AC139" s="2">
        <v>15</v>
      </c>
      <c r="AD139" s="2">
        <v>70</v>
      </c>
      <c r="AE139" s="2">
        <v>80</v>
      </c>
      <c r="AF139" s="2">
        <v>20</v>
      </c>
      <c r="AG139" s="2">
        <v>60</v>
      </c>
    </row>
    <row r="140" spans="21:33">
      <c r="U140" s="1" t="s">
        <v>172</v>
      </c>
      <c r="V140" s="2">
        <v>80</v>
      </c>
      <c r="W140" s="2">
        <v>19</v>
      </c>
      <c r="X140" s="2">
        <v>61</v>
      </c>
      <c r="Y140" s="2">
        <v>75</v>
      </c>
      <c r="Z140" s="2">
        <v>24</v>
      </c>
      <c r="AA140" s="2">
        <v>51</v>
      </c>
      <c r="AB140" s="2">
        <v>76</v>
      </c>
      <c r="AC140" s="2">
        <v>24</v>
      </c>
      <c r="AD140" s="2">
        <v>52</v>
      </c>
      <c r="AE140" s="2">
        <v>90</v>
      </c>
      <c r="AF140" s="2">
        <v>7</v>
      </c>
      <c r="AG140" s="2">
        <v>83</v>
      </c>
    </row>
    <row r="141" spans="21:33">
      <c r="U141" s="1" t="s">
        <v>173</v>
      </c>
      <c r="V141" s="2">
        <v>85</v>
      </c>
      <c r="W141" s="2">
        <v>14</v>
      </c>
      <c r="X141" s="2">
        <v>71</v>
      </c>
      <c r="Y141" s="2">
        <v>78</v>
      </c>
      <c r="Z141" s="2">
        <v>22</v>
      </c>
      <c r="AA141" s="2">
        <v>56</v>
      </c>
      <c r="AB141" s="2">
        <v>87</v>
      </c>
      <c r="AC141" s="2">
        <v>12</v>
      </c>
      <c r="AD141" s="2">
        <v>75</v>
      </c>
      <c r="AE141" s="2">
        <v>87</v>
      </c>
      <c r="AF141" s="2">
        <v>12</v>
      </c>
      <c r="AG141" s="2">
        <v>75</v>
      </c>
    </row>
    <row r="142" spans="21:33">
      <c r="U142" s="1" t="s">
        <v>174</v>
      </c>
      <c r="V142" s="2">
        <v>76</v>
      </c>
      <c r="W142" s="2">
        <v>23</v>
      </c>
      <c r="X142" s="2">
        <v>53</v>
      </c>
      <c r="Y142" s="2">
        <v>71</v>
      </c>
      <c r="Z142" s="2">
        <v>23</v>
      </c>
      <c r="AA142" s="2">
        <v>48</v>
      </c>
      <c r="AB142" s="2">
        <v>82</v>
      </c>
      <c r="AC142" s="2">
        <v>16</v>
      </c>
      <c r="AD142" s="2">
        <v>66</v>
      </c>
      <c r="AE142" s="2">
        <v>83</v>
      </c>
      <c r="AF142" s="2">
        <v>14</v>
      </c>
      <c r="AG142" s="2">
        <v>69</v>
      </c>
    </row>
    <row r="143" spans="21:33">
      <c r="U143" s="1" t="s">
        <v>175</v>
      </c>
      <c r="V143" s="2">
        <v>75</v>
      </c>
      <c r="W143" s="2">
        <v>25</v>
      </c>
      <c r="X143" s="2">
        <v>50</v>
      </c>
      <c r="Y143" s="2">
        <v>90</v>
      </c>
      <c r="Z143" s="2">
        <v>11</v>
      </c>
      <c r="AA143" s="2">
        <v>79</v>
      </c>
      <c r="AB143" s="2">
        <v>85</v>
      </c>
      <c r="AC143" s="2">
        <v>15</v>
      </c>
      <c r="AD143" s="2">
        <v>70</v>
      </c>
      <c r="AE143" s="2">
        <v>85</v>
      </c>
      <c r="AF143" s="2">
        <v>15</v>
      </c>
      <c r="AG143" s="2">
        <v>70</v>
      </c>
    </row>
    <row r="144" spans="21:33">
      <c r="U144" s="1" t="s">
        <v>176</v>
      </c>
      <c r="V144" s="2">
        <v>80</v>
      </c>
      <c r="W144" s="2">
        <v>18</v>
      </c>
      <c r="X144" s="2">
        <v>62</v>
      </c>
      <c r="Y144" s="2">
        <v>81</v>
      </c>
      <c r="Z144" s="2">
        <v>18</v>
      </c>
      <c r="AA144" s="2">
        <v>63</v>
      </c>
      <c r="AB144" s="2">
        <v>82</v>
      </c>
      <c r="AC144" s="2">
        <v>18</v>
      </c>
      <c r="AD144" s="2">
        <v>64</v>
      </c>
      <c r="AE144" s="2">
        <v>91</v>
      </c>
      <c r="AF144" s="2">
        <v>9</v>
      </c>
      <c r="AG144" s="2">
        <v>83</v>
      </c>
    </row>
    <row r="145" spans="21:33">
      <c r="U145" s="1" t="s">
        <v>177</v>
      </c>
      <c r="V145" s="2">
        <v>72</v>
      </c>
      <c r="W145" s="2">
        <v>23</v>
      </c>
      <c r="X145" s="2">
        <v>49</v>
      </c>
      <c r="Y145" s="2">
        <v>67</v>
      </c>
      <c r="Z145" s="2">
        <v>32</v>
      </c>
      <c r="AA145" s="2">
        <v>35</v>
      </c>
      <c r="AB145" s="2">
        <v>76</v>
      </c>
      <c r="AC145" s="2">
        <v>21</v>
      </c>
      <c r="AD145" s="2">
        <v>55</v>
      </c>
      <c r="AE145" s="2">
        <v>90</v>
      </c>
      <c r="AF145" s="2">
        <v>10</v>
      </c>
      <c r="AG145" s="2">
        <v>80</v>
      </c>
    </row>
    <row r="146" spans="21:33">
      <c r="U146" s="1" t="s">
        <v>178</v>
      </c>
      <c r="V146" s="2">
        <v>77</v>
      </c>
      <c r="W146" s="2">
        <v>21</v>
      </c>
      <c r="X146" s="2">
        <v>56</v>
      </c>
      <c r="Y146" s="2">
        <v>76</v>
      </c>
      <c r="Z146" s="2">
        <v>23</v>
      </c>
      <c r="AA146" s="2">
        <v>53</v>
      </c>
      <c r="AB146" s="2">
        <v>80</v>
      </c>
      <c r="AC146" s="2">
        <v>20</v>
      </c>
      <c r="AD146" s="2">
        <v>60</v>
      </c>
      <c r="AE146" s="2">
        <v>84</v>
      </c>
      <c r="AF146" s="2">
        <v>16</v>
      </c>
      <c r="AG146" s="2">
        <v>68</v>
      </c>
    </row>
    <row r="147" spans="21:33">
      <c r="U147" s="1" t="s">
        <v>179</v>
      </c>
      <c r="V147" s="2">
        <v>73</v>
      </c>
      <c r="W147" s="2">
        <v>25</v>
      </c>
      <c r="X147" s="2">
        <v>48</v>
      </c>
      <c r="Y147" s="2">
        <v>80</v>
      </c>
      <c r="Z147" s="2">
        <v>20</v>
      </c>
      <c r="AA147" s="2">
        <v>60</v>
      </c>
      <c r="AB147" s="2">
        <v>84</v>
      </c>
      <c r="AC147" s="2">
        <v>16</v>
      </c>
      <c r="AD147" s="2">
        <v>67</v>
      </c>
      <c r="AE147" s="2">
        <v>81</v>
      </c>
      <c r="AF147" s="2">
        <v>19</v>
      </c>
      <c r="AG147" s="2">
        <v>62</v>
      </c>
    </row>
    <row r="148" spans="21:33">
      <c r="U148" s="1" t="s">
        <v>180</v>
      </c>
      <c r="V148" s="2">
        <v>77</v>
      </c>
      <c r="W148" s="2">
        <v>22</v>
      </c>
      <c r="X148" s="2">
        <v>55</v>
      </c>
      <c r="Y148" s="2">
        <v>75</v>
      </c>
      <c r="Z148" s="2">
        <v>24</v>
      </c>
      <c r="AA148" s="2">
        <v>52</v>
      </c>
      <c r="AB148" s="2">
        <v>79</v>
      </c>
      <c r="AC148" s="2">
        <v>19</v>
      </c>
      <c r="AD148" s="2">
        <v>60</v>
      </c>
      <c r="AE148" s="2">
        <v>68</v>
      </c>
      <c r="AF148" s="2">
        <v>27</v>
      </c>
      <c r="AG148" s="2">
        <v>41</v>
      </c>
    </row>
    <row r="149" spans="21:33">
      <c r="U149" s="1" t="s">
        <v>181</v>
      </c>
      <c r="V149" s="2">
        <v>75</v>
      </c>
      <c r="W149" s="2">
        <v>24</v>
      </c>
      <c r="X149" s="2">
        <v>50</v>
      </c>
      <c r="Y149" s="2">
        <v>74</v>
      </c>
      <c r="Z149" s="2">
        <v>26</v>
      </c>
      <c r="AA149" s="2">
        <v>47</v>
      </c>
      <c r="AB149" s="2">
        <v>79</v>
      </c>
      <c r="AC149" s="2">
        <v>21</v>
      </c>
      <c r="AD149" s="2">
        <v>58</v>
      </c>
      <c r="AE149" s="2">
        <v>88</v>
      </c>
      <c r="AF149" s="2">
        <v>9</v>
      </c>
      <c r="AG149" s="2">
        <v>79</v>
      </c>
    </row>
    <row r="150" spans="21:33">
      <c r="U150" s="1" t="s">
        <v>182</v>
      </c>
      <c r="V150" s="2">
        <v>75</v>
      </c>
      <c r="W150" s="2">
        <v>25</v>
      </c>
      <c r="X150" s="2">
        <v>50</v>
      </c>
      <c r="Y150" s="2">
        <v>83</v>
      </c>
      <c r="Z150" s="2">
        <v>17</v>
      </c>
      <c r="AA150" s="2">
        <v>66</v>
      </c>
      <c r="AB150" s="2">
        <v>82</v>
      </c>
      <c r="AC150" s="2">
        <v>17</v>
      </c>
      <c r="AD150" s="2">
        <v>66</v>
      </c>
      <c r="AE150" s="2">
        <v>81</v>
      </c>
      <c r="AF150" s="2">
        <v>19</v>
      </c>
      <c r="AG150" s="2">
        <v>61</v>
      </c>
    </row>
    <row r="151" spans="21:33">
      <c r="U151" s="1" t="s">
        <v>183</v>
      </c>
      <c r="V151" s="2">
        <v>81</v>
      </c>
      <c r="W151" s="2">
        <v>19</v>
      </c>
      <c r="X151" s="2">
        <v>62</v>
      </c>
      <c r="Y151" s="2">
        <v>68</v>
      </c>
      <c r="Z151" s="2">
        <v>32</v>
      </c>
      <c r="AA151" s="2">
        <v>36</v>
      </c>
      <c r="AB151" s="2">
        <v>81</v>
      </c>
      <c r="AC151" s="2">
        <v>19</v>
      </c>
      <c r="AD151" s="2">
        <v>62</v>
      </c>
      <c r="AE151" s="2">
        <v>73</v>
      </c>
      <c r="AF151" s="2">
        <v>22</v>
      </c>
      <c r="AG151" s="2">
        <v>51</v>
      </c>
    </row>
    <row r="152" spans="21:33">
      <c r="U152" s="1" t="s">
        <v>184</v>
      </c>
      <c r="V152" s="2">
        <v>68</v>
      </c>
      <c r="W152" s="2">
        <v>30</v>
      </c>
      <c r="X152" s="2">
        <v>39</v>
      </c>
      <c r="Y152" s="2">
        <v>85</v>
      </c>
      <c r="Z152" s="2">
        <v>15</v>
      </c>
      <c r="AA152" s="2">
        <v>70</v>
      </c>
      <c r="AB152" s="2">
        <v>76</v>
      </c>
      <c r="AC152" s="2">
        <v>23</v>
      </c>
      <c r="AD152" s="2">
        <v>53</v>
      </c>
      <c r="AE152" s="2">
        <v>91</v>
      </c>
      <c r="AF152" s="2">
        <v>9</v>
      </c>
      <c r="AG152" s="2">
        <v>81</v>
      </c>
    </row>
    <row r="153" spans="21:33">
      <c r="U153" s="1" t="s">
        <v>185</v>
      </c>
      <c r="V153" s="2">
        <v>77</v>
      </c>
      <c r="W153" s="2">
        <v>22</v>
      </c>
      <c r="X153" s="2">
        <v>54</v>
      </c>
      <c r="Y153" s="2">
        <v>82</v>
      </c>
      <c r="Z153" s="2">
        <v>18</v>
      </c>
      <c r="AA153" s="2">
        <v>65</v>
      </c>
      <c r="AB153" s="2">
        <v>78</v>
      </c>
      <c r="AC153" s="2">
        <v>22</v>
      </c>
      <c r="AD153" s="2">
        <v>55</v>
      </c>
      <c r="AE153" s="2">
        <v>79</v>
      </c>
      <c r="AF153" s="2">
        <v>21</v>
      </c>
      <c r="AG153" s="2">
        <v>58</v>
      </c>
    </row>
    <row r="154" spans="21:33">
      <c r="U154" s="1" t="s">
        <v>186</v>
      </c>
      <c r="V154" s="2">
        <v>76</v>
      </c>
      <c r="W154" s="2">
        <v>24</v>
      </c>
      <c r="X154" s="2">
        <v>52</v>
      </c>
      <c r="Y154" s="2">
        <v>73</v>
      </c>
      <c r="Z154" s="2">
        <v>26</v>
      </c>
      <c r="AA154" s="2">
        <v>48</v>
      </c>
      <c r="AB154" s="2">
        <v>76</v>
      </c>
      <c r="AC154" s="2">
        <v>24</v>
      </c>
      <c r="AD154" s="2">
        <v>52</v>
      </c>
      <c r="AE154" s="2">
        <v>93</v>
      </c>
      <c r="AF154" s="2">
        <v>7</v>
      </c>
      <c r="AG154" s="2">
        <v>86</v>
      </c>
    </row>
    <row r="155" spans="21:33">
      <c r="U155" s="1" t="s">
        <v>187</v>
      </c>
      <c r="V155" s="2">
        <v>73</v>
      </c>
      <c r="W155" s="2">
        <v>26</v>
      </c>
      <c r="X155" s="2">
        <v>47</v>
      </c>
      <c r="Y155" s="2">
        <v>71</v>
      </c>
      <c r="Z155" s="2">
        <v>28</v>
      </c>
      <c r="AA155" s="2">
        <v>42</v>
      </c>
      <c r="AB155" s="2">
        <v>78</v>
      </c>
      <c r="AC155" s="2">
        <v>22</v>
      </c>
      <c r="AD155" s="2">
        <v>56</v>
      </c>
      <c r="AE155" s="2">
        <v>88</v>
      </c>
      <c r="AF155" s="2">
        <v>12</v>
      </c>
      <c r="AG155" s="2">
        <v>75</v>
      </c>
    </row>
    <row r="156" spans="21:33">
      <c r="U156" s="1" t="s">
        <v>188</v>
      </c>
      <c r="V156" s="2">
        <v>80</v>
      </c>
      <c r="W156" s="2">
        <v>20</v>
      </c>
      <c r="X156" s="2">
        <v>59</v>
      </c>
      <c r="Y156" s="2">
        <v>81</v>
      </c>
      <c r="Z156" s="2">
        <v>18</v>
      </c>
      <c r="AA156" s="2">
        <v>62</v>
      </c>
      <c r="AB156" s="2">
        <v>83</v>
      </c>
      <c r="AC156" s="2">
        <v>16</v>
      </c>
      <c r="AD156" s="2">
        <v>67</v>
      </c>
      <c r="AE156" s="2">
        <v>87</v>
      </c>
      <c r="AF156" s="2">
        <v>13</v>
      </c>
      <c r="AG156" s="2">
        <v>75</v>
      </c>
    </row>
    <row r="157" spans="21:33">
      <c r="U157" s="1" t="s">
        <v>189</v>
      </c>
      <c r="V157" s="2">
        <v>75</v>
      </c>
      <c r="W157" s="2">
        <v>24</v>
      </c>
      <c r="X157" s="2">
        <v>52</v>
      </c>
      <c r="Y157" s="2">
        <v>76</v>
      </c>
      <c r="Z157" s="2">
        <v>24</v>
      </c>
      <c r="AA157" s="2">
        <v>51</v>
      </c>
      <c r="AB157" s="2">
        <v>82</v>
      </c>
      <c r="AC157" s="2">
        <v>18</v>
      </c>
      <c r="AD157" s="2">
        <v>64</v>
      </c>
      <c r="AE157" s="2">
        <v>75</v>
      </c>
      <c r="AF157" s="2">
        <v>25</v>
      </c>
      <c r="AG157" s="2">
        <v>50</v>
      </c>
    </row>
    <row r="158" spans="21:33">
      <c r="U158" s="1" t="s">
        <v>190</v>
      </c>
      <c r="V158" s="2">
        <v>75</v>
      </c>
      <c r="W158" s="2">
        <v>24</v>
      </c>
      <c r="X158" s="2">
        <v>51</v>
      </c>
      <c r="Y158" s="2">
        <v>72</v>
      </c>
      <c r="Z158" s="2">
        <v>28</v>
      </c>
      <c r="AA158" s="2">
        <v>44</v>
      </c>
      <c r="AB158" s="2">
        <v>79</v>
      </c>
      <c r="AC158" s="2">
        <v>20</v>
      </c>
      <c r="AD158" s="2">
        <v>59</v>
      </c>
      <c r="AE158" s="2">
        <v>86</v>
      </c>
      <c r="AF158" s="2">
        <v>14</v>
      </c>
      <c r="AG158" s="2">
        <v>72</v>
      </c>
    </row>
    <row r="159" spans="21:33">
      <c r="U159" s="1" t="s">
        <v>191</v>
      </c>
      <c r="V159" s="2">
        <v>73</v>
      </c>
      <c r="W159" s="2">
        <v>25</v>
      </c>
      <c r="X159" s="2">
        <v>48</v>
      </c>
      <c r="Y159" s="2">
        <v>76</v>
      </c>
      <c r="Z159" s="2">
        <v>23</v>
      </c>
      <c r="AA159" s="2">
        <v>53</v>
      </c>
      <c r="AB159" s="2">
        <v>77</v>
      </c>
      <c r="AC159" s="2">
        <v>22</v>
      </c>
      <c r="AD159" s="2">
        <v>55</v>
      </c>
      <c r="AE159" s="2">
        <v>83</v>
      </c>
      <c r="AF159" s="2">
        <v>17</v>
      </c>
      <c r="AG159" s="2">
        <v>67</v>
      </c>
    </row>
    <row r="160" spans="21:33">
      <c r="U160" s="1" t="s">
        <v>192</v>
      </c>
      <c r="V160" s="2">
        <v>75</v>
      </c>
      <c r="W160" s="2">
        <v>23</v>
      </c>
      <c r="X160" s="2">
        <v>52</v>
      </c>
      <c r="Y160" s="2">
        <v>69</v>
      </c>
      <c r="Z160" s="2">
        <v>29</v>
      </c>
      <c r="AA160" s="2">
        <v>40</v>
      </c>
      <c r="AB160" s="2">
        <v>74</v>
      </c>
      <c r="AC160" s="2">
        <v>25</v>
      </c>
      <c r="AD160" s="2">
        <v>50</v>
      </c>
      <c r="AE160" s="2">
        <v>91</v>
      </c>
      <c r="AF160" s="2">
        <v>9</v>
      </c>
      <c r="AG160" s="2">
        <v>82</v>
      </c>
    </row>
    <row r="161" spans="21:33">
      <c r="U161" s="1" t="s">
        <v>193</v>
      </c>
      <c r="V161" s="2">
        <v>73</v>
      </c>
      <c r="W161" s="2">
        <v>25</v>
      </c>
      <c r="X161" s="2">
        <v>48</v>
      </c>
      <c r="Y161" s="2">
        <v>80</v>
      </c>
      <c r="Z161" s="2">
        <v>20</v>
      </c>
      <c r="AA161" s="2">
        <v>59</v>
      </c>
      <c r="AB161" s="2">
        <v>82</v>
      </c>
      <c r="AC161" s="2">
        <v>16</v>
      </c>
      <c r="AD161" s="2">
        <v>66</v>
      </c>
      <c r="AE161" s="2">
        <v>90</v>
      </c>
      <c r="AF161" s="2">
        <v>10</v>
      </c>
      <c r="AG161" s="2">
        <v>79</v>
      </c>
    </row>
    <row r="162" spans="21:33">
      <c r="U162" s="1" t="s">
        <v>194</v>
      </c>
      <c r="V162" s="2">
        <v>74</v>
      </c>
      <c r="W162" s="2">
        <v>25</v>
      </c>
      <c r="X162" s="2">
        <v>49</v>
      </c>
      <c r="Y162" s="2">
        <v>73</v>
      </c>
      <c r="Z162" s="2">
        <v>23</v>
      </c>
      <c r="AA162" s="2">
        <v>50</v>
      </c>
      <c r="AB162" s="2">
        <v>80</v>
      </c>
      <c r="AC162" s="2">
        <v>20</v>
      </c>
      <c r="AD162" s="2">
        <v>59</v>
      </c>
      <c r="AE162" s="2">
        <v>97</v>
      </c>
      <c r="AF162" s="2">
        <v>3</v>
      </c>
      <c r="AG162" s="2">
        <v>94</v>
      </c>
    </row>
    <row r="163" spans="21:33">
      <c r="U163" s="1" t="s">
        <v>195</v>
      </c>
      <c r="V163" s="2">
        <v>74</v>
      </c>
      <c r="W163" s="2">
        <v>23</v>
      </c>
      <c r="X163" s="2">
        <v>51</v>
      </c>
      <c r="Y163" s="2">
        <v>78</v>
      </c>
      <c r="Z163" s="2">
        <v>22</v>
      </c>
      <c r="AA163" s="2">
        <v>56</v>
      </c>
      <c r="AB163" s="2">
        <v>79</v>
      </c>
      <c r="AC163" s="2">
        <v>19</v>
      </c>
      <c r="AD163" s="2">
        <v>60</v>
      </c>
      <c r="AE163" s="2">
        <v>88</v>
      </c>
      <c r="AF163" s="2">
        <v>12</v>
      </c>
      <c r="AG163" s="2">
        <v>76</v>
      </c>
    </row>
  </sheetData>
  <pageMargins left="0.7" right="0.7" top="0.75" bottom="0.75" header="0.3" footer="0.3"/>
  <pageSetup paperSize="9"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G163"/>
  <sheetViews>
    <sheetView workbookViewId="0"/>
  </sheetViews>
  <sheetFormatPr defaultColWidth="10.85546875" defaultRowHeight="14.45"/>
  <cols>
    <col min="22" max="33" width="29.140625" customWidth="1"/>
  </cols>
  <sheetData>
    <row r="1" spans="21:33">
      <c r="U1" s="1" t="s">
        <v>30</v>
      </c>
      <c r="V1" s="1" t="s">
        <v>406</v>
      </c>
      <c r="W1" s="1" t="s">
        <v>407</v>
      </c>
      <c r="X1" s="1" t="s">
        <v>408</v>
      </c>
      <c r="Y1" s="1" t="s">
        <v>409</v>
      </c>
      <c r="Z1" s="1" t="s">
        <v>410</v>
      </c>
      <c r="AA1" s="1" t="s">
        <v>411</v>
      </c>
      <c r="AB1" s="1" t="s">
        <v>412</v>
      </c>
      <c r="AC1" s="1" t="s">
        <v>413</v>
      </c>
      <c r="AD1" s="1" t="s">
        <v>414</v>
      </c>
      <c r="AE1" s="1" t="s">
        <v>415</v>
      </c>
      <c r="AF1" s="1" t="s">
        <v>416</v>
      </c>
      <c r="AG1" s="1" t="s">
        <v>417</v>
      </c>
    </row>
    <row r="2" spans="21:33">
      <c r="U2" s="1" t="s">
        <v>34</v>
      </c>
      <c r="V2" s="2">
        <v>79</v>
      </c>
      <c r="W2" s="2">
        <v>21</v>
      </c>
      <c r="X2" s="2">
        <v>58</v>
      </c>
      <c r="Y2" s="2">
        <v>53</v>
      </c>
      <c r="Z2" s="2">
        <v>47</v>
      </c>
      <c r="AA2" s="2">
        <v>6</v>
      </c>
      <c r="AB2" s="2">
        <v>68</v>
      </c>
      <c r="AC2" s="2">
        <v>32</v>
      </c>
      <c r="AD2" s="2">
        <v>36</v>
      </c>
      <c r="AE2" s="2">
        <v>52</v>
      </c>
      <c r="AF2" s="2">
        <v>48</v>
      </c>
      <c r="AG2" s="2">
        <v>4</v>
      </c>
    </row>
    <row r="3" spans="21:33">
      <c r="U3" s="1" t="s">
        <v>35</v>
      </c>
      <c r="V3" s="2">
        <v>82</v>
      </c>
      <c r="W3" s="2">
        <v>18</v>
      </c>
      <c r="X3" s="2">
        <v>64</v>
      </c>
      <c r="Y3" s="2">
        <v>61</v>
      </c>
      <c r="Z3" s="2">
        <v>39</v>
      </c>
      <c r="AA3" s="2">
        <v>22</v>
      </c>
      <c r="AB3" s="2">
        <v>72</v>
      </c>
      <c r="AC3" s="2">
        <v>27</v>
      </c>
      <c r="AD3" s="2">
        <v>45</v>
      </c>
      <c r="AE3" s="2">
        <v>53</v>
      </c>
      <c r="AF3" s="2">
        <v>46</v>
      </c>
      <c r="AG3" s="2">
        <v>7</v>
      </c>
    </row>
    <row r="4" spans="21:33">
      <c r="U4" s="1" t="s">
        <v>36</v>
      </c>
      <c r="V4" s="2">
        <v>77</v>
      </c>
      <c r="W4" s="2">
        <v>23</v>
      </c>
      <c r="X4" s="2">
        <v>54</v>
      </c>
      <c r="Y4" s="2">
        <v>62</v>
      </c>
      <c r="Z4" s="2">
        <v>38</v>
      </c>
      <c r="AA4" s="2">
        <v>24</v>
      </c>
      <c r="AB4" s="2">
        <v>71</v>
      </c>
      <c r="AC4" s="2">
        <v>29</v>
      </c>
      <c r="AD4" s="2">
        <v>42</v>
      </c>
      <c r="AE4" s="2">
        <v>67</v>
      </c>
      <c r="AF4" s="2">
        <v>33</v>
      </c>
      <c r="AG4" s="2">
        <v>34</v>
      </c>
    </row>
    <row r="5" spans="21:33">
      <c r="U5" s="1" t="s">
        <v>37</v>
      </c>
      <c r="V5" s="2">
        <v>75</v>
      </c>
      <c r="W5" s="2">
        <v>24</v>
      </c>
      <c r="X5" s="2">
        <v>51</v>
      </c>
      <c r="Y5" s="2">
        <v>65</v>
      </c>
      <c r="Z5" s="2">
        <v>35</v>
      </c>
      <c r="AA5" s="2">
        <v>30</v>
      </c>
      <c r="AB5" s="2">
        <v>82</v>
      </c>
      <c r="AC5" s="2">
        <v>18</v>
      </c>
      <c r="AD5" s="2">
        <v>64</v>
      </c>
      <c r="AE5" s="2">
        <v>100</v>
      </c>
      <c r="AF5" s="2">
        <v>0</v>
      </c>
      <c r="AG5" s="2">
        <v>100</v>
      </c>
    </row>
    <row r="6" spans="21:33">
      <c r="U6" s="1" t="s">
        <v>38</v>
      </c>
      <c r="V6" s="2">
        <v>79</v>
      </c>
      <c r="W6" s="2">
        <v>21</v>
      </c>
      <c r="X6" s="2">
        <v>58</v>
      </c>
      <c r="Y6" s="2">
        <v>67</v>
      </c>
      <c r="Z6" s="2">
        <v>32</v>
      </c>
      <c r="AA6" s="2">
        <v>35</v>
      </c>
      <c r="AB6" s="2">
        <v>70</v>
      </c>
      <c r="AC6" s="2">
        <v>29</v>
      </c>
      <c r="AD6" s="2">
        <v>41</v>
      </c>
      <c r="AE6" s="2">
        <v>100</v>
      </c>
      <c r="AF6" s="2">
        <v>0</v>
      </c>
      <c r="AG6" s="2">
        <v>100</v>
      </c>
    </row>
    <row r="7" spans="21:33">
      <c r="U7" s="1" t="s">
        <v>39</v>
      </c>
      <c r="V7" s="2">
        <v>80</v>
      </c>
      <c r="W7" s="2">
        <v>20</v>
      </c>
      <c r="X7" s="2">
        <v>60</v>
      </c>
      <c r="Y7" s="2">
        <v>62</v>
      </c>
      <c r="Z7" s="2">
        <v>39</v>
      </c>
      <c r="AA7" s="2">
        <v>23</v>
      </c>
      <c r="AB7" s="2">
        <v>72</v>
      </c>
      <c r="AC7" s="2">
        <v>27</v>
      </c>
      <c r="AD7" s="2">
        <v>45</v>
      </c>
      <c r="AE7" s="2">
        <v>60</v>
      </c>
      <c r="AF7" s="2">
        <v>40</v>
      </c>
      <c r="AG7" s="2">
        <v>20</v>
      </c>
    </row>
    <row r="8" spans="21:33">
      <c r="U8" s="1" t="s">
        <v>40</v>
      </c>
      <c r="V8" s="2">
        <v>78</v>
      </c>
      <c r="W8" s="2">
        <v>21</v>
      </c>
      <c r="X8" s="2">
        <v>57</v>
      </c>
      <c r="Y8" s="2">
        <v>62</v>
      </c>
      <c r="Z8" s="2">
        <v>39</v>
      </c>
      <c r="AA8" s="2">
        <v>23</v>
      </c>
      <c r="AB8" s="2">
        <v>78</v>
      </c>
      <c r="AC8" s="2">
        <v>22</v>
      </c>
      <c r="AD8" s="2">
        <v>56</v>
      </c>
      <c r="AE8" s="2">
        <v>85</v>
      </c>
      <c r="AF8" s="2">
        <v>14</v>
      </c>
      <c r="AG8" s="2">
        <v>71</v>
      </c>
    </row>
    <row r="9" spans="21:33">
      <c r="U9" s="1" t="s">
        <v>41</v>
      </c>
      <c r="V9" s="2">
        <v>80</v>
      </c>
      <c r="W9" s="2">
        <v>19</v>
      </c>
      <c r="X9" s="2">
        <v>61</v>
      </c>
      <c r="Y9" s="2">
        <v>61</v>
      </c>
      <c r="Z9" s="2">
        <v>39</v>
      </c>
      <c r="AA9" s="2">
        <v>22</v>
      </c>
      <c r="AB9" s="2">
        <v>59</v>
      </c>
      <c r="AC9" s="2">
        <v>41</v>
      </c>
      <c r="AD9" s="2">
        <v>18</v>
      </c>
      <c r="AE9" s="2">
        <v>74</v>
      </c>
      <c r="AF9" s="2">
        <v>26</v>
      </c>
      <c r="AG9" s="2">
        <v>48</v>
      </c>
    </row>
    <row r="10" spans="21:33">
      <c r="U10" s="1" t="s">
        <v>42</v>
      </c>
      <c r="V10" s="2">
        <v>78</v>
      </c>
      <c r="W10" s="2">
        <v>22</v>
      </c>
      <c r="X10" s="2">
        <v>56</v>
      </c>
      <c r="Y10" s="2">
        <v>55</v>
      </c>
      <c r="Z10" s="2">
        <v>46</v>
      </c>
      <c r="AA10" s="2">
        <v>9</v>
      </c>
      <c r="AB10" s="2">
        <v>75</v>
      </c>
      <c r="AC10" s="2">
        <v>23</v>
      </c>
      <c r="AD10" s="2">
        <v>52</v>
      </c>
      <c r="AE10" s="2">
        <v>57</v>
      </c>
      <c r="AF10" s="2">
        <v>42</v>
      </c>
      <c r="AG10" s="2">
        <v>15</v>
      </c>
    </row>
    <row r="11" spans="21:33">
      <c r="U11" s="1" t="s">
        <v>43</v>
      </c>
      <c r="V11" s="2">
        <v>81</v>
      </c>
      <c r="W11" s="2">
        <v>19</v>
      </c>
      <c r="X11" s="2">
        <v>62</v>
      </c>
      <c r="Y11" s="2">
        <v>63</v>
      </c>
      <c r="Z11" s="2">
        <v>37</v>
      </c>
      <c r="AA11" s="2">
        <v>26</v>
      </c>
      <c r="AB11" s="2">
        <v>71</v>
      </c>
      <c r="AC11" s="2">
        <v>28</v>
      </c>
      <c r="AD11" s="2">
        <v>43</v>
      </c>
      <c r="AE11" s="2">
        <v>43</v>
      </c>
      <c r="AF11" s="2">
        <v>57</v>
      </c>
      <c r="AG11" s="2">
        <v>-14</v>
      </c>
    </row>
    <row r="12" spans="21:33">
      <c r="U12" s="1" t="s">
        <v>44</v>
      </c>
      <c r="V12" s="2">
        <v>82</v>
      </c>
      <c r="W12" s="2">
        <v>18</v>
      </c>
      <c r="X12" s="2">
        <v>64</v>
      </c>
      <c r="Y12" s="2">
        <v>65</v>
      </c>
      <c r="Z12" s="2">
        <v>34</v>
      </c>
      <c r="AA12" s="2">
        <v>31</v>
      </c>
      <c r="AB12" s="2">
        <v>79</v>
      </c>
      <c r="AC12" s="2">
        <v>19</v>
      </c>
      <c r="AD12" s="2">
        <v>60</v>
      </c>
      <c r="AE12" s="2">
        <v>73</v>
      </c>
      <c r="AF12" s="2">
        <v>27</v>
      </c>
      <c r="AG12" s="2">
        <v>46</v>
      </c>
    </row>
    <row r="13" spans="21:33">
      <c r="U13" s="1" t="s">
        <v>45</v>
      </c>
      <c r="V13" s="2">
        <v>81</v>
      </c>
      <c r="W13" s="2">
        <v>19</v>
      </c>
      <c r="X13" s="2">
        <v>62</v>
      </c>
      <c r="Y13" s="2">
        <v>50</v>
      </c>
      <c r="Z13" s="2">
        <v>47</v>
      </c>
      <c r="AA13" s="2">
        <v>3</v>
      </c>
      <c r="AB13" s="2">
        <v>87</v>
      </c>
      <c r="AC13" s="2">
        <v>13</v>
      </c>
      <c r="AD13" s="2">
        <v>74</v>
      </c>
      <c r="AE13" s="2">
        <v>63</v>
      </c>
      <c r="AF13" s="2">
        <v>37</v>
      </c>
      <c r="AG13" s="2">
        <v>26</v>
      </c>
    </row>
    <row r="14" spans="21:33">
      <c r="U14" s="1" t="s">
        <v>46</v>
      </c>
      <c r="V14" s="2">
        <v>79</v>
      </c>
      <c r="W14" s="2">
        <v>20</v>
      </c>
      <c r="X14" s="2">
        <v>59</v>
      </c>
      <c r="Y14" s="2">
        <v>59</v>
      </c>
      <c r="Z14" s="2">
        <v>41</v>
      </c>
      <c r="AA14" s="2">
        <v>18</v>
      </c>
      <c r="AB14" s="2">
        <v>67</v>
      </c>
      <c r="AC14" s="2">
        <v>30</v>
      </c>
      <c r="AD14" s="2">
        <v>37</v>
      </c>
      <c r="AE14" s="2">
        <v>58</v>
      </c>
      <c r="AF14" s="2">
        <v>41</v>
      </c>
      <c r="AG14" s="2">
        <v>17</v>
      </c>
    </row>
    <row r="15" spans="21:33">
      <c r="U15" s="1" t="s">
        <v>47</v>
      </c>
      <c r="V15" s="2">
        <v>81</v>
      </c>
      <c r="W15" s="2">
        <v>19</v>
      </c>
      <c r="X15" s="2">
        <v>62</v>
      </c>
      <c r="Y15" s="2">
        <v>56</v>
      </c>
      <c r="Z15" s="2">
        <v>44</v>
      </c>
      <c r="AA15" s="2">
        <v>12</v>
      </c>
      <c r="AB15" s="2">
        <v>86</v>
      </c>
      <c r="AC15" s="2">
        <v>15</v>
      </c>
      <c r="AD15" s="2">
        <v>71</v>
      </c>
      <c r="AE15" s="2">
        <v>64</v>
      </c>
      <c r="AF15" s="2">
        <v>36</v>
      </c>
      <c r="AG15" s="2">
        <v>28</v>
      </c>
    </row>
    <row r="16" spans="21:33">
      <c r="U16" s="1" t="s">
        <v>48</v>
      </c>
      <c r="V16" s="2">
        <v>85</v>
      </c>
      <c r="W16" s="2">
        <v>15</v>
      </c>
      <c r="X16" s="2">
        <v>70</v>
      </c>
      <c r="Y16" s="2">
        <v>54</v>
      </c>
      <c r="Z16" s="2">
        <v>45</v>
      </c>
      <c r="AA16" s="2">
        <v>9</v>
      </c>
      <c r="AB16" s="2">
        <v>84</v>
      </c>
      <c r="AC16" s="2">
        <v>16</v>
      </c>
      <c r="AD16" s="2">
        <v>68</v>
      </c>
      <c r="AE16" s="2">
        <v>74</v>
      </c>
      <c r="AF16" s="2">
        <v>27</v>
      </c>
      <c r="AG16" s="2">
        <v>47</v>
      </c>
    </row>
    <row r="17" spans="21:33">
      <c r="U17" s="1" t="s">
        <v>49</v>
      </c>
      <c r="V17" s="2">
        <v>82</v>
      </c>
      <c r="W17" s="2">
        <v>16</v>
      </c>
      <c r="X17" s="2">
        <v>66</v>
      </c>
      <c r="Y17" s="2">
        <v>57</v>
      </c>
      <c r="Z17" s="2">
        <v>43</v>
      </c>
      <c r="AA17" s="2">
        <v>14</v>
      </c>
      <c r="AB17" s="2">
        <v>69</v>
      </c>
      <c r="AC17" s="2">
        <v>32</v>
      </c>
      <c r="AD17" s="2">
        <v>37</v>
      </c>
      <c r="AE17" s="2">
        <v>56</v>
      </c>
      <c r="AF17" s="2">
        <v>44</v>
      </c>
      <c r="AG17" s="2">
        <v>12</v>
      </c>
    </row>
    <row r="18" spans="21:33">
      <c r="U18" s="1" t="s">
        <v>50</v>
      </c>
      <c r="V18" s="2">
        <v>78</v>
      </c>
      <c r="W18" s="2">
        <v>22</v>
      </c>
      <c r="X18" s="2">
        <v>56</v>
      </c>
      <c r="Y18" s="2">
        <v>62</v>
      </c>
      <c r="Z18" s="2">
        <v>36</v>
      </c>
      <c r="AA18" s="2">
        <v>26</v>
      </c>
      <c r="AB18" s="2">
        <v>81</v>
      </c>
      <c r="AC18" s="2">
        <v>18</v>
      </c>
      <c r="AD18" s="2">
        <v>63</v>
      </c>
      <c r="AE18" s="2">
        <v>70</v>
      </c>
      <c r="AF18" s="2">
        <v>29</v>
      </c>
      <c r="AG18" s="2">
        <v>41</v>
      </c>
    </row>
    <row r="19" spans="21:33">
      <c r="U19" s="1" t="s">
        <v>51</v>
      </c>
      <c r="V19" s="2">
        <v>76</v>
      </c>
      <c r="W19" s="2">
        <v>23</v>
      </c>
      <c r="X19" s="2">
        <v>53</v>
      </c>
      <c r="Y19" s="2">
        <v>65</v>
      </c>
      <c r="Z19" s="2">
        <v>35</v>
      </c>
      <c r="AA19" s="2">
        <v>30</v>
      </c>
      <c r="AB19" s="2">
        <v>71</v>
      </c>
      <c r="AC19" s="2">
        <v>30</v>
      </c>
      <c r="AD19" s="2">
        <v>41</v>
      </c>
      <c r="AE19" s="2">
        <v>86</v>
      </c>
      <c r="AF19" s="2">
        <v>14</v>
      </c>
      <c r="AG19" s="2">
        <v>72</v>
      </c>
    </row>
    <row r="20" spans="21:33">
      <c r="U20" s="1" t="s">
        <v>52</v>
      </c>
      <c r="V20" s="2">
        <v>83</v>
      </c>
      <c r="W20" s="2">
        <v>17</v>
      </c>
      <c r="X20" s="2">
        <v>66</v>
      </c>
      <c r="Y20" s="2">
        <v>65</v>
      </c>
      <c r="Z20" s="2">
        <v>34</v>
      </c>
      <c r="AA20" s="2">
        <v>31</v>
      </c>
      <c r="AB20" s="2">
        <v>76</v>
      </c>
      <c r="AC20" s="2">
        <v>25</v>
      </c>
      <c r="AD20" s="2">
        <v>51</v>
      </c>
      <c r="AE20" s="2">
        <v>64</v>
      </c>
      <c r="AF20" s="2">
        <v>37</v>
      </c>
      <c r="AG20" s="2">
        <v>27</v>
      </c>
    </row>
    <row r="21" spans="21:33">
      <c r="U21" s="1" t="s">
        <v>53</v>
      </c>
      <c r="V21" s="2">
        <v>81</v>
      </c>
      <c r="W21" s="2">
        <v>18</v>
      </c>
      <c r="X21" s="2">
        <v>63</v>
      </c>
      <c r="Y21" s="2">
        <v>63</v>
      </c>
      <c r="Z21" s="2">
        <v>35</v>
      </c>
      <c r="AA21" s="2">
        <v>28</v>
      </c>
      <c r="AB21" s="2">
        <v>76</v>
      </c>
      <c r="AC21" s="2">
        <v>23</v>
      </c>
      <c r="AD21" s="2">
        <v>53</v>
      </c>
      <c r="AE21" s="2">
        <v>71</v>
      </c>
      <c r="AF21" s="2">
        <v>26</v>
      </c>
      <c r="AG21" s="2">
        <v>45</v>
      </c>
    </row>
    <row r="22" spans="21:33">
      <c r="U22" s="1" t="s">
        <v>54</v>
      </c>
      <c r="V22" s="2">
        <v>80</v>
      </c>
      <c r="W22" s="2">
        <v>18</v>
      </c>
      <c r="X22" s="2">
        <v>62</v>
      </c>
      <c r="Y22" s="2">
        <v>63</v>
      </c>
      <c r="Z22" s="2">
        <v>37</v>
      </c>
      <c r="AA22" s="2">
        <v>26</v>
      </c>
      <c r="AB22" s="2">
        <v>77</v>
      </c>
      <c r="AC22" s="2">
        <v>18</v>
      </c>
      <c r="AD22" s="2">
        <v>59</v>
      </c>
      <c r="AE22" s="2">
        <v>76</v>
      </c>
      <c r="AF22" s="2">
        <v>25</v>
      </c>
      <c r="AG22" s="2">
        <v>51</v>
      </c>
    </row>
    <row r="23" spans="21:33">
      <c r="U23" s="1" t="s">
        <v>55</v>
      </c>
      <c r="V23" s="2">
        <v>82</v>
      </c>
      <c r="W23" s="2">
        <v>17</v>
      </c>
      <c r="X23" s="2">
        <v>65</v>
      </c>
      <c r="Y23" s="2">
        <v>70</v>
      </c>
      <c r="Z23" s="2">
        <v>30</v>
      </c>
      <c r="AA23" s="2">
        <v>40</v>
      </c>
      <c r="AB23" s="2">
        <v>81</v>
      </c>
      <c r="AC23" s="2">
        <v>18</v>
      </c>
      <c r="AD23" s="2">
        <v>63</v>
      </c>
      <c r="AE23" s="2">
        <v>70</v>
      </c>
      <c r="AF23" s="2">
        <v>28</v>
      </c>
      <c r="AG23" s="2">
        <v>42</v>
      </c>
    </row>
    <row r="24" spans="21:33">
      <c r="U24" s="1" t="s">
        <v>56</v>
      </c>
      <c r="V24" s="2">
        <v>84</v>
      </c>
      <c r="W24" s="2">
        <v>15</v>
      </c>
      <c r="X24" s="2">
        <v>69</v>
      </c>
      <c r="Y24" s="2">
        <v>64</v>
      </c>
      <c r="Z24" s="2">
        <v>32</v>
      </c>
      <c r="AA24" s="2">
        <v>32</v>
      </c>
      <c r="AB24" s="2">
        <v>86</v>
      </c>
      <c r="AC24" s="2">
        <v>14</v>
      </c>
      <c r="AD24" s="2">
        <v>72</v>
      </c>
      <c r="AE24" s="2">
        <v>70</v>
      </c>
      <c r="AF24" s="2">
        <v>27</v>
      </c>
      <c r="AG24" s="2">
        <v>43</v>
      </c>
    </row>
    <row r="25" spans="21:33">
      <c r="U25" s="1" t="s">
        <v>57</v>
      </c>
      <c r="V25" s="2">
        <v>80</v>
      </c>
      <c r="W25" s="2">
        <v>19</v>
      </c>
      <c r="X25" s="2">
        <v>61</v>
      </c>
      <c r="Y25" s="2">
        <v>63</v>
      </c>
      <c r="Z25" s="2">
        <v>32</v>
      </c>
      <c r="AA25" s="2">
        <v>31</v>
      </c>
      <c r="AB25" s="2">
        <v>81</v>
      </c>
      <c r="AC25" s="2">
        <v>15</v>
      </c>
      <c r="AD25" s="2">
        <v>66</v>
      </c>
      <c r="AE25" s="2">
        <v>56</v>
      </c>
      <c r="AF25" s="2">
        <v>39</v>
      </c>
      <c r="AG25" s="2">
        <v>17</v>
      </c>
    </row>
    <row r="26" spans="21:33">
      <c r="U26" s="1" t="s">
        <v>58</v>
      </c>
      <c r="V26" s="2">
        <v>81</v>
      </c>
      <c r="W26" s="2">
        <v>19</v>
      </c>
      <c r="X26" s="2">
        <v>62</v>
      </c>
      <c r="Y26" s="2">
        <v>75</v>
      </c>
      <c r="Z26" s="2">
        <v>24</v>
      </c>
      <c r="AA26" s="2">
        <v>51</v>
      </c>
      <c r="AB26" s="2">
        <v>83</v>
      </c>
      <c r="AC26" s="2">
        <v>16</v>
      </c>
      <c r="AD26" s="2">
        <v>67</v>
      </c>
      <c r="AE26" s="2">
        <v>60</v>
      </c>
      <c r="AF26" s="2">
        <v>33</v>
      </c>
      <c r="AG26" s="2">
        <v>27</v>
      </c>
    </row>
    <row r="27" spans="21:33">
      <c r="U27" s="1" t="s">
        <v>59</v>
      </c>
      <c r="V27" s="2">
        <v>80</v>
      </c>
      <c r="W27" s="2">
        <v>20</v>
      </c>
      <c r="X27" s="2">
        <v>60</v>
      </c>
      <c r="Y27" s="2">
        <v>77</v>
      </c>
      <c r="Z27" s="2">
        <v>23</v>
      </c>
      <c r="AA27" s="2">
        <v>54</v>
      </c>
      <c r="AB27" s="2">
        <v>85</v>
      </c>
      <c r="AC27" s="2">
        <v>15</v>
      </c>
      <c r="AD27" s="2">
        <v>70</v>
      </c>
      <c r="AE27" s="2">
        <v>77</v>
      </c>
      <c r="AF27" s="2">
        <v>24</v>
      </c>
      <c r="AG27" s="2">
        <v>53</v>
      </c>
    </row>
    <row r="28" spans="21:33">
      <c r="U28" s="1" t="s">
        <v>60</v>
      </c>
      <c r="V28" s="2">
        <v>81</v>
      </c>
      <c r="W28" s="2">
        <v>19</v>
      </c>
      <c r="X28" s="2">
        <v>62</v>
      </c>
      <c r="Y28" s="2">
        <v>71</v>
      </c>
      <c r="Z28" s="2">
        <v>28</v>
      </c>
      <c r="AA28" s="2">
        <v>43</v>
      </c>
      <c r="AB28" s="2">
        <v>74</v>
      </c>
      <c r="AC28" s="2">
        <v>26</v>
      </c>
      <c r="AD28" s="2">
        <v>48</v>
      </c>
      <c r="AE28" s="2">
        <v>84</v>
      </c>
      <c r="AF28" s="2">
        <v>16</v>
      </c>
      <c r="AG28" s="2">
        <v>68</v>
      </c>
    </row>
    <row r="29" spans="21:33">
      <c r="U29" s="1" t="s">
        <v>61</v>
      </c>
      <c r="V29" s="2">
        <v>86</v>
      </c>
      <c r="W29" s="2">
        <v>14</v>
      </c>
      <c r="X29" s="2">
        <v>72</v>
      </c>
      <c r="Y29" s="2">
        <v>80</v>
      </c>
      <c r="Z29" s="2">
        <v>21</v>
      </c>
      <c r="AA29" s="2">
        <v>59</v>
      </c>
      <c r="AB29" s="2">
        <v>75</v>
      </c>
      <c r="AC29" s="2">
        <v>26</v>
      </c>
      <c r="AD29" s="2">
        <v>49</v>
      </c>
      <c r="AE29" s="2">
        <v>66</v>
      </c>
      <c r="AF29" s="2">
        <v>35</v>
      </c>
      <c r="AG29" s="2">
        <v>31</v>
      </c>
    </row>
    <row r="30" spans="21:33">
      <c r="U30" s="1" t="s">
        <v>62</v>
      </c>
      <c r="V30" s="2">
        <v>77</v>
      </c>
      <c r="W30" s="2">
        <v>24</v>
      </c>
      <c r="X30" s="2">
        <v>53</v>
      </c>
      <c r="Y30" s="2">
        <v>66</v>
      </c>
      <c r="Z30" s="2">
        <v>34</v>
      </c>
      <c r="AA30" s="2">
        <v>32</v>
      </c>
      <c r="AB30" s="2">
        <v>77</v>
      </c>
      <c r="AC30" s="2">
        <v>23</v>
      </c>
      <c r="AD30" s="2">
        <v>54</v>
      </c>
      <c r="AE30" s="2">
        <v>61</v>
      </c>
      <c r="AF30" s="2">
        <v>39</v>
      </c>
      <c r="AG30" s="2">
        <v>22</v>
      </c>
    </row>
    <row r="31" spans="21:33">
      <c r="U31" s="1" t="s">
        <v>63</v>
      </c>
      <c r="V31" s="2">
        <v>83</v>
      </c>
      <c r="W31" s="2">
        <v>16</v>
      </c>
      <c r="X31" s="2">
        <v>67</v>
      </c>
      <c r="Y31" s="2">
        <v>82</v>
      </c>
      <c r="Z31" s="2">
        <v>18</v>
      </c>
      <c r="AA31" s="2">
        <v>64</v>
      </c>
      <c r="AB31" s="2">
        <v>79</v>
      </c>
      <c r="AC31" s="2">
        <v>22</v>
      </c>
      <c r="AD31" s="2">
        <v>57</v>
      </c>
      <c r="AE31" s="2">
        <v>82</v>
      </c>
      <c r="AF31" s="2">
        <v>18</v>
      </c>
      <c r="AG31" s="2">
        <v>64</v>
      </c>
    </row>
    <row r="32" spans="21:33">
      <c r="U32" s="1" t="s">
        <v>64</v>
      </c>
      <c r="V32" s="2">
        <v>86</v>
      </c>
      <c r="W32" s="2">
        <v>13</v>
      </c>
      <c r="X32" s="2">
        <v>73</v>
      </c>
      <c r="Y32" s="2">
        <v>61</v>
      </c>
      <c r="Z32" s="2">
        <v>37</v>
      </c>
      <c r="AA32" s="2">
        <v>24</v>
      </c>
      <c r="AB32" s="2">
        <v>82</v>
      </c>
      <c r="AC32" s="2">
        <v>17</v>
      </c>
      <c r="AD32" s="2">
        <v>65</v>
      </c>
      <c r="AE32" s="2">
        <v>84</v>
      </c>
      <c r="AF32" s="2">
        <v>16</v>
      </c>
      <c r="AG32" s="2">
        <v>68</v>
      </c>
    </row>
    <row r="33" spans="21:33">
      <c r="U33" s="1" t="s">
        <v>65</v>
      </c>
      <c r="V33" s="2">
        <v>79</v>
      </c>
      <c r="W33" s="2">
        <v>20</v>
      </c>
      <c r="X33" s="2">
        <v>59</v>
      </c>
      <c r="Y33" s="2">
        <v>69</v>
      </c>
      <c r="Z33" s="2">
        <v>30</v>
      </c>
      <c r="AA33" s="2">
        <v>39</v>
      </c>
      <c r="AB33" s="2">
        <v>67</v>
      </c>
      <c r="AC33" s="2">
        <v>32</v>
      </c>
      <c r="AD33" s="2">
        <v>35</v>
      </c>
      <c r="AE33" s="2">
        <v>73</v>
      </c>
      <c r="AF33" s="2">
        <v>27</v>
      </c>
      <c r="AG33" s="2">
        <v>46</v>
      </c>
    </row>
    <row r="34" spans="21:33">
      <c r="U34" s="1" t="s">
        <v>66</v>
      </c>
      <c r="V34" s="2">
        <v>82</v>
      </c>
      <c r="W34" s="2">
        <v>18</v>
      </c>
      <c r="X34" s="2">
        <v>64</v>
      </c>
      <c r="Y34" s="2">
        <v>71</v>
      </c>
      <c r="Z34" s="2">
        <v>29</v>
      </c>
      <c r="AA34" s="2">
        <v>42</v>
      </c>
      <c r="AB34" s="2">
        <v>81</v>
      </c>
      <c r="AC34" s="2">
        <v>18</v>
      </c>
      <c r="AD34" s="2">
        <v>63</v>
      </c>
      <c r="AE34" s="2">
        <v>74</v>
      </c>
      <c r="AF34" s="2">
        <v>27</v>
      </c>
      <c r="AG34" s="2">
        <v>47</v>
      </c>
    </row>
    <row r="35" spans="21:33">
      <c r="U35" s="1" t="s">
        <v>67</v>
      </c>
      <c r="V35" s="2">
        <v>78</v>
      </c>
      <c r="W35" s="2">
        <v>21</v>
      </c>
      <c r="X35" s="2">
        <v>57</v>
      </c>
      <c r="Y35" s="2">
        <v>63</v>
      </c>
      <c r="Z35" s="2">
        <v>37</v>
      </c>
      <c r="AA35" s="2">
        <v>26</v>
      </c>
      <c r="AB35" s="2">
        <v>74</v>
      </c>
      <c r="AC35" s="2">
        <v>24</v>
      </c>
      <c r="AD35" s="2">
        <v>50</v>
      </c>
      <c r="AE35" s="2">
        <v>57</v>
      </c>
      <c r="AF35" s="2">
        <v>42</v>
      </c>
      <c r="AG35" s="2">
        <v>15</v>
      </c>
    </row>
    <row r="36" spans="21:33">
      <c r="U36" s="1" t="s">
        <v>68</v>
      </c>
      <c r="V36" s="2">
        <v>86</v>
      </c>
      <c r="W36" s="2">
        <v>14</v>
      </c>
      <c r="X36" s="2">
        <v>72</v>
      </c>
      <c r="Y36" s="2">
        <v>64</v>
      </c>
      <c r="Z36" s="2">
        <v>36</v>
      </c>
      <c r="AA36" s="2">
        <v>28</v>
      </c>
      <c r="AB36" s="2">
        <v>81</v>
      </c>
      <c r="AC36" s="2">
        <v>19</v>
      </c>
      <c r="AD36" s="2">
        <v>62</v>
      </c>
      <c r="AE36" s="2">
        <v>82</v>
      </c>
      <c r="AF36" s="2">
        <v>17</v>
      </c>
      <c r="AG36" s="2">
        <v>65</v>
      </c>
    </row>
    <row r="37" spans="21:33">
      <c r="U37" s="1" t="s">
        <v>69</v>
      </c>
      <c r="V37" s="2">
        <v>83</v>
      </c>
      <c r="W37" s="2">
        <v>17</v>
      </c>
      <c r="X37" s="2">
        <v>66</v>
      </c>
      <c r="Y37" s="2">
        <v>67</v>
      </c>
      <c r="Z37" s="2">
        <v>33</v>
      </c>
      <c r="AA37" s="2">
        <v>34</v>
      </c>
      <c r="AB37" s="2">
        <v>66</v>
      </c>
      <c r="AC37" s="2">
        <v>34</v>
      </c>
      <c r="AD37" s="2">
        <v>32</v>
      </c>
      <c r="AE37" s="2">
        <v>60</v>
      </c>
      <c r="AF37" s="2">
        <v>31</v>
      </c>
      <c r="AG37" s="2">
        <v>29</v>
      </c>
    </row>
    <row r="38" spans="21:33">
      <c r="U38" s="1" t="s">
        <v>70</v>
      </c>
      <c r="V38" s="2">
        <v>85</v>
      </c>
      <c r="W38" s="2">
        <v>15</v>
      </c>
      <c r="X38" s="2">
        <v>70</v>
      </c>
      <c r="Y38" s="2">
        <v>74</v>
      </c>
      <c r="Z38" s="2">
        <v>25</v>
      </c>
      <c r="AA38" s="2">
        <v>49</v>
      </c>
      <c r="AB38" s="2">
        <v>76</v>
      </c>
      <c r="AC38" s="2">
        <v>22</v>
      </c>
      <c r="AD38" s="2">
        <v>54</v>
      </c>
      <c r="AE38" s="2">
        <v>71</v>
      </c>
      <c r="AF38" s="2">
        <v>29</v>
      </c>
      <c r="AG38" s="2">
        <v>42</v>
      </c>
    </row>
    <row r="39" spans="21:33">
      <c r="U39" s="1" t="s">
        <v>71</v>
      </c>
      <c r="V39" s="2">
        <v>87</v>
      </c>
      <c r="W39" s="2">
        <v>12</v>
      </c>
      <c r="X39" s="2">
        <v>75</v>
      </c>
      <c r="Y39" s="2">
        <v>84</v>
      </c>
      <c r="Z39" s="2">
        <v>16</v>
      </c>
      <c r="AA39" s="2">
        <v>68</v>
      </c>
      <c r="AB39" s="2">
        <v>81</v>
      </c>
      <c r="AC39" s="2">
        <v>19</v>
      </c>
      <c r="AD39" s="2">
        <v>62</v>
      </c>
      <c r="AE39" s="2">
        <v>55</v>
      </c>
      <c r="AF39" s="2">
        <v>45</v>
      </c>
      <c r="AG39" s="2">
        <v>10</v>
      </c>
    </row>
    <row r="40" spans="21:33">
      <c r="U40" s="1" t="s">
        <v>72</v>
      </c>
      <c r="V40" s="2">
        <v>85</v>
      </c>
      <c r="W40" s="2">
        <v>15</v>
      </c>
      <c r="X40" s="2">
        <v>70</v>
      </c>
      <c r="Y40" s="2">
        <v>73</v>
      </c>
      <c r="Z40" s="2">
        <v>23</v>
      </c>
      <c r="AA40" s="2">
        <v>50</v>
      </c>
      <c r="AB40" s="2">
        <v>78</v>
      </c>
      <c r="AC40" s="2">
        <v>21</v>
      </c>
      <c r="AD40" s="2">
        <v>57</v>
      </c>
      <c r="AE40" s="2">
        <v>93</v>
      </c>
      <c r="AF40" s="2">
        <v>7</v>
      </c>
      <c r="AG40" s="2">
        <v>86</v>
      </c>
    </row>
    <row r="41" spans="21:33">
      <c r="U41" s="1" t="s">
        <v>73</v>
      </c>
      <c r="V41" s="2">
        <v>87</v>
      </c>
      <c r="W41" s="2">
        <v>13</v>
      </c>
      <c r="X41" s="2">
        <v>74</v>
      </c>
      <c r="Y41" s="2">
        <v>76</v>
      </c>
      <c r="Z41" s="2">
        <v>24</v>
      </c>
      <c r="AA41" s="2">
        <v>52</v>
      </c>
      <c r="AB41" s="2">
        <v>80</v>
      </c>
      <c r="AC41" s="2">
        <v>20</v>
      </c>
      <c r="AD41" s="2">
        <v>60</v>
      </c>
      <c r="AE41" s="2">
        <v>82</v>
      </c>
      <c r="AF41" s="2">
        <v>18</v>
      </c>
      <c r="AG41" s="2">
        <v>64</v>
      </c>
    </row>
    <row r="42" spans="21:33">
      <c r="U42" s="1" t="s">
        <v>74</v>
      </c>
      <c r="V42" s="2">
        <v>83</v>
      </c>
      <c r="W42" s="2">
        <v>16</v>
      </c>
      <c r="X42" s="2">
        <v>67</v>
      </c>
      <c r="Y42" s="2">
        <v>78</v>
      </c>
      <c r="Z42" s="2">
        <v>21</v>
      </c>
      <c r="AA42" s="2">
        <v>57</v>
      </c>
      <c r="AB42" s="2">
        <v>82</v>
      </c>
      <c r="AC42" s="2">
        <v>19</v>
      </c>
      <c r="AD42" s="2">
        <v>63</v>
      </c>
      <c r="AE42" s="2">
        <v>61</v>
      </c>
      <c r="AF42" s="2">
        <v>39</v>
      </c>
      <c r="AG42" s="2">
        <v>22</v>
      </c>
    </row>
    <row r="43" spans="21:33">
      <c r="U43" s="1" t="s">
        <v>75</v>
      </c>
      <c r="V43" s="2">
        <v>84</v>
      </c>
      <c r="W43" s="2">
        <v>16</v>
      </c>
      <c r="X43" s="2">
        <v>68</v>
      </c>
      <c r="Y43" s="2">
        <v>67</v>
      </c>
      <c r="Z43" s="2">
        <v>33</v>
      </c>
      <c r="AA43" s="2">
        <v>34</v>
      </c>
      <c r="AB43" s="2">
        <v>88</v>
      </c>
      <c r="AC43" s="2">
        <v>12</v>
      </c>
      <c r="AD43" s="2">
        <v>76</v>
      </c>
      <c r="AE43" s="2">
        <v>57</v>
      </c>
      <c r="AF43" s="2">
        <v>44</v>
      </c>
      <c r="AG43" s="2">
        <v>13</v>
      </c>
    </row>
    <row r="44" spans="21:33">
      <c r="U44" s="1" t="s">
        <v>76</v>
      </c>
      <c r="V44" s="2">
        <v>86</v>
      </c>
      <c r="W44" s="2">
        <v>14</v>
      </c>
      <c r="X44" s="2">
        <v>72</v>
      </c>
      <c r="Y44" s="2">
        <v>82</v>
      </c>
      <c r="Z44" s="2">
        <v>18</v>
      </c>
      <c r="AA44" s="2">
        <v>64</v>
      </c>
      <c r="AB44" s="2">
        <v>63</v>
      </c>
      <c r="AC44" s="2">
        <v>37</v>
      </c>
      <c r="AD44" s="2">
        <v>26</v>
      </c>
      <c r="AE44" s="2">
        <v>64</v>
      </c>
      <c r="AF44" s="2">
        <v>36</v>
      </c>
      <c r="AG44" s="2">
        <v>28</v>
      </c>
    </row>
    <row r="45" spans="21:33">
      <c r="U45" s="1" t="s">
        <v>77</v>
      </c>
      <c r="V45" s="2">
        <v>88</v>
      </c>
      <c r="W45" s="2">
        <v>11</v>
      </c>
      <c r="X45" s="2">
        <v>77</v>
      </c>
      <c r="Y45" s="2">
        <v>76</v>
      </c>
      <c r="Z45" s="2">
        <v>24</v>
      </c>
      <c r="AA45" s="2">
        <v>52</v>
      </c>
      <c r="AB45" s="2">
        <v>86</v>
      </c>
      <c r="AC45" s="2">
        <v>14</v>
      </c>
      <c r="AD45" s="2">
        <v>72</v>
      </c>
      <c r="AE45" s="2">
        <v>87</v>
      </c>
      <c r="AF45" s="2">
        <v>13</v>
      </c>
      <c r="AG45" s="2">
        <v>74</v>
      </c>
    </row>
    <row r="46" spans="21:33">
      <c r="U46" s="1" t="s">
        <v>78</v>
      </c>
      <c r="V46" s="2">
        <v>84</v>
      </c>
      <c r="W46" s="2">
        <v>16</v>
      </c>
      <c r="X46" s="2">
        <v>68</v>
      </c>
      <c r="Y46" s="2">
        <v>66</v>
      </c>
      <c r="Z46" s="2">
        <v>33</v>
      </c>
      <c r="AA46" s="2">
        <v>33</v>
      </c>
      <c r="AB46" s="2">
        <v>89</v>
      </c>
      <c r="AC46" s="2">
        <v>11</v>
      </c>
      <c r="AD46" s="2">
        <v>78</v>
      </c>
      <c r="AE46" s="2">
        <v>71</v>
      </c>
      <c r="AF46" s="2">
        <v>29</v>
      </c>
      <c r="AG46" s="2">
        <v>42</v>
      </c>
    </row>
    <row r="47" spans="21:33">
      <c r="U47" s="1" t="s">
        <v>79</v>
      </c>
      <c r="V47" s="2">
        <v>89</v>
      </c>
      <c r="W47" s="2">
        <v>11</v>
      </c>
      <c r="X47" s="2">
        <v>78</v>
      </c>
      <c r="Y47" s="2">
        <v>77</v>
      </c>
      <c r="Z47" s="2">
        <v>19</v>
      </c>
      <c r="AA47" s="2">
        <v>58</v>
      </c>
      <c r="AB47" s="2">
        <v>78</v>
      </c>
      <c r="AC47" s="2">
        <v>22</v>
      </c>
      <c r="AD47" s="2">
        <v>56</v>
      </c>
      <c r="AE47" s="2">
        <v>87</v>
      </c>
      <c r="AF47" s="2">
        <v>13</v>
      </c>
      <c r="AG47" s="2">
        <v>74</v>
      </c>
    </row>
    <row r="48" spans="21:33">
      <c r="U48" s="1" t="s">
        <v>80</v>
      </c>
      <c r="V48" s="2">
        <v>80</v>
      </c>
      <c r="W48" s="2">
        <v>20</v>
      </c>
      <c r="X48" s="2">
        <v>60</v>
      </c>
      <c r="Y48" s="2">
        <v>79</v>
      </c>
      <c r="Z48" s="2">
        <v>20</v>
      </c>
      <c r="AA48" s="2">
        <v>59</v>
      </c>
      <c r="AB48" s="2">
        <v>87</v>
      </c>
      <c r="AC48" s="2">
        <v>11</v>
      </c>
      <c r="AD48" s="2">
        <v>76</v>
      </c>
      <c r="AE48" s="2">
        <v>78</v>
      </c>
      <c r="AF48" s="2">
        <v>22</v>
      </c>
      <c r="AG48" s="2">
        <v>56</v>
      </c>
    </row>
    <row r="49" spans="21:33">
      <c r="U49" s="1" t="s">
        <v>81</v>
      </c>
      <c r="V49" s="2">
        <v>87</v>
      </c>
      <c r="W49" s="2">
        <v>11</v>
      </c>
      <c r="X49" s="2">
        <v>76</v>
      </c>
      <c r="Y49" s="2">
        <v>75</v>
      </c>
      <c r="Z49" s="2">
        <v>25</v>
      </c>
      <c r="AA49" s="2">
        <v>50</v>
      </c>
      <c r="AB49" s="2">
        <v>86</v>
      </c>
      <c r="AC49" s="2">
        <v>14</v>
      </c>
      <c r="AD49" s="2">
        <v>72</v>
      </c>
      <c r="AE49" s="2">
        <v>69</v>
      </c>
      <c r="AF49" s="2">
        <v>30</v>
      </c>
      <c r="AG49" s="2">
        <v>39</v>
      </c>
    </row>
    <row r="50" spans="21:33">
      <c r="U50" s="1" t="s">
        <v>82</v>
      </c>
      <c r="V50" s="2">
        <v>84</v>
      </c>
      <c r="W50" s="2">
        <v>16</v>
      </c>
      <c r="X50" s="2">
        <v>68</v>
      </c>
      <c r="Y50" s="2">
        <v>83</v>
      </c>
      <c r="Z50" s="2">
        <v>17</v>
      </c>
      <c r="AA50" s="2">
        <v>66</v>
      </c>
      <c r="AB50" s="2">
        <v>87</v>
      </c>
      <c r="AC50" s="2">
        <v>13</v>
      </c>
      <c r="AD50" s="2">
        <v>74</v>
      </c>
      <c r="AE50" s="2">
        <v>77</v>
      </c>
      <c r="AF50" s="2">
        <v>23</v>
      </c>
      <c r="AG50" s="2">
        <v>54</v>
      </c>
    </row>
    <row r="51" spans="21:33">
      <c r="U51" s="1" t="s">
        <v>83</v>
      </c>
      <c r="V51" s="2">
        <v>87</v>
      </c>
      <c r="W51" s="2">
        <v>12</v>
      </c>
      <c r="X51" s="2">
        <v>75</v>
      </c>
      <c r="Y51" s="2">
        <v>86</v>
      </c>
      <c r="Z51" s="2">
        <v>13</v>
      </c>
      <c r="AA51" s="2">
        <v>73</v>
      </c>
      <c r="AB51" s="2">
        <v>78</v>
      </c>
      <c r="AC51" s="2">
        <v>20</v>
      </c>
      <c r="AD51" s="2">
        <v>58</v>
      </c>
      <c r="AE51" s="2">
        <v>61</v>
      </c>
      <c r="AF51" s="2">
        <v>28</v>
      </c>
      <c r="AG51" s="2">
        <v>33</v>
      </c>
    </row>
    <row r="52" spans="21:33">
      <c r="U52" s="1" t="s">
        <v>84</v>
      </c>
      <c r="V52" s="2">
        <v>83</v>
      </c>
      <c r="W52" s="2">
        <v>17</v>
      </c>
      <c r="X52" s="2">
        <v>66</v>
      </c>
      <c r="Y52" s="2">
        <v>83</v>
      </c>
      <c r="Z52" s="2">
        <v>17</v>
      </c>
      <c r="AA52" s="2">
        <v>66</v>
      </c>
      <c r="AB52" s="2">
        <v>77</v>
      </c>
      <c r="AC52" s="2">
        <v>23</v>
      </c>
      <c r="AD52" s="2">
        <v>54</v>
      </c>
      <c r="AE52" s="2">
        <v>80</v>
      </c>
      <c r="AF52" s="2">
        <v>20</v>
      </c>
      <c r="AG52" s="2">
        <v>60</v>
      </c>
    </row>
    <row r="53" spans="21:33">
      <c r="U53" s="1" t="s">
        <v>85</v>
      </c>
      <c r="V53" s="2">
        <v>86</v>
      </c>
      <c r="W53" s="2">
        <v>14</v>
      </c>
      <c r="X53" s="2">
        <v>72</v>
      </c>
      <c r="Y53" s="2">
        <v>75</v>
      </c>
      <c r="Z53" s="2">
        <v>24</v>
      </c>
      <c r="AA53" s="2">
        <v>51</v>
      </c>
      <c r="AB53" s="2">
        <v>85</v>
      </c>
      <c r="AC53" s="2">
        <v>15</v>
      </c>
      <c r="AD53" s="2">
        <v>70</v>
      </c>
      <c r="AE53" s="2">
        <v>87</v>
      </c>
      <c r="AF53" s="2">
        <v>13</v>
      </c>
      <c r="AG53" s="2">
        <v>74</v>
      </c>
    </row>
    <row r="54" spans="21:33">
      <c r="U54" s="1" t="s">
        <v>86</v>
      </c>
      <c r="V54" s="2">
        <v>85</v>
      </c>
      <c r="W54" s="2">
        <v>14</v>
      </c>
      <c r="X54" s="2">
        <v>71</v>
      </c>
      <c r="Y54" s="2">
        <v>71</v>
      </c>
      <c r="Z54" s="2">
        <v>29</v>
      </c>
      <c r="AA54" s="2">
        <v>42</v>
      </c>
      <c r="AB54" s="2">
        <v>80</v>
      </c>
      <c r="AC54" s="2">
        <v>20</v>
      </c>
      <c r="AD54" s="2">
        <v>60</v>
      </c>
      <c r="AE54" s="2">
        <v>77</v>
      </c>
      <c r="AF54" s="2">
        <v>22</v>
      </c>
      <c r="AG54" s="2">
        <v>55</v>
      </c>
    </row>
    <row r="55" spans="21:33">
      <c r="U55" s="1" t="s">
        <v>87</v>
      </c>
      <c r="V55" s="2">
        <v>86</v>
      </c>
      <c r="W55" s="2">
        <v>14</v>
      </c>
      <c r="X55" s="2">
        <v>72</v>
      </c>
      <c r="Y55" s="2">
        <v>75</v>
      </c>
      <c r="Z55" s="2">
        <v>25</v>
      </c>
      <c r="AA55" s="2">
        <v>50</v>
      </c>
      <c r="AB55" s="2">
        <v>80</v>
      </c>
      <c r="AC55" s="2">
        <v>19</v>
      </c>
      <c r="AD55" s="2">
        <v>61</v>
      </c>
      <c r="AE55" s="2">
        <v>87</v>
      </c>
      <c r="AF55" s="2">
        <v>13</v>
      </c>
      <c r="AG55" s="2">
        <v>74</v>
      </c>
    </row>
    <row r="56" spans="21:33">
      <c r="U56" s="1" t="s">
        <v>88</v>
      </c>
      <c r="V56" s="2">
        <v>86</v>
      </c>
      <c r="W56" s="2">
        <v>14</v>
      </c>
      <c r="X56" s="2">
        <v>72</v>
      </c>
      <c r="Y56" s="2">
        <v>78</v>
      </c>
      <c r="Z56" s="2">
        <v>22</v>
      </c>
      <c r="AA56" s="2">
        <v>56</v>
      </c>
      <c r="AB56" s="2">
        <v>88</v>
      </c>
      <c r="AC56" s="2">
        <v>12</v>
      </c>
      <c r="AD56" s="2">
        <v>76</v>
      </c>
      <c r="AE56" s="2">
        <v>72</v>
      </c>
      <c r="AF56" s="2">
        <v>25</v>
      </c>
      <c r="AG56" s="2">
        <v>47</v>
      </c>
    </row>
    <row r="57" spans="21:33">
      <c r="U57" s="1" t="s">
        <v>89</v>
      </c>
      <c r="V57" s="2">
        <v>89</v>
      </c>
      <c r="W57" s="2">
        <v>11</v>
      </c>
      <c r="X57" s="2">
        <v>78</v>
      </c>
      <c r="Y57" s="2">
        <v>78</v>
      </c>
      <c r="Z57" s="2">
        <v>22</v>
      </c>
      <c r="AA57" s="2">
        <v>56</v>
      </c>
      <c r="AB57" s="2">
        <v>86</v>
      </c>
      <c r="AC57" s="2">
        <v>13</v>
      </c>
      <c r="AD57" s="2">
        <v>73</v>
      </c>
      <c r="AE57" s="2">
        <v>78</v>
      </c>
      <c r="AF57" s="2">
        <v>22</v>
      </c>
      <c r="AG57" s="2">
        <v>56</v>
      </c>
    </row>
    <row r="58" spans="21:33">
      <c r="U58" s="1" t="s">
        <v>90</v>
      </c>
      <c r="V58" s="2">
        <v>86</v>
      </c>
      <c r="W58" s="2">
        <v>13</v>
      </c>
      <c r="X58" s="2">
        <v>73</v>
      </c>
      <c r="Y58" s="2">
        <v>77</v>
      </c>
      <c r="Z58" s="2">
        <v>23</v>
      </c>
      <c r="AA58" s="2">
        <v>54</v>
      </c>
      <c r="AB58" s="2">
        <v>82</v>
      </c>
      <c r="AC58" s="2">
        <v>15</v>
      </c>
      <c r="AD58" s="2">
        <v>67</v>
      </c>
      <c r="AE58" s="2">
        <v>92</v>
      </c>
      <c r="AF58" s="2">
        <v>9</v>
      </c>
      <c r="AG58" s="2">
        <v>83</v>
      </c>
    </row>
    <row r="59" spans="21:33">
      <c r="U59" s="1" t="s">
        <v>91</v>
      </c>
      <c r="V59" s="2">
        <v>89</v>
      </c>
      <c r="W59" s="2">
        <v>11</v>
      </c>
      <c r="X59" s="2">
        <v>78</v>
      </c>
      <c r="Y59" s="2">
        <v>77</v>
      </c>
      <c r="Z59" s="2">
        <v>21</v>
      </c>
      <c r="AA59" s="2">
        <v>56</v>
      </c>
      <c r="AB59" s="2">
        <v>85</v>
      </c>
      <c r="AC59" s="2">
        <v>14</v>
      </c>
      <c r="AD59" s="2">
        <v>71</v>
      </c>
      <c r="AE59" s="2">
        <v>81</v>
      </c>
      <c r="AF59" s="2">
        <v>19</v>
      </c>
      <c r="AG59" s="2">
        <v>62</v>
      </c>
    </row>
    <row r="60" spans="21:33">
      <c r="U60" s="1" t="s">
        <v>92</v>
      </c>
      <c r="V60" s="2">
        <v>88</v>
      </c>
      <c r="W60" s="2">
        <v>11</v>
      </c>
      <c r="X60" s="2">
        <v>77</v>
      </c>
      <c r="Y60" s="2">
        <v>72</v>
      </c>
      <c r="Z60" s="2">
        <v>26</v>
      </c>
      <c r="AA60" s="2">
        <v>46</v>
      </c>
      <c r="AB60" s="2">
        <v>80</v>
      </c>
      <c r="AC60" s="2">
        <v>21</v>
      </c>
      <c r="AD60" s="2">
        <v>59</v>
      </c>
      <c r="AE60" s="2">
        <v>97</v>
      </c>
      <c r="AF60" s="2">
        <v>3</v>
      </c>
      <c r="AG60" s="2">
        <v>94</v>
      </c>
    </row>
    <row r="61" spans="21:33">
      <c r="U61" s="1" t="s">
        <v>93</v>
      </c>
      <c r="V61" s="2">
        <v>89</v>
      </c>
      <c r="W61" s="2">
        <v>10</v>
      </c>
      <c r="X61" s="2">
        <v>79</v>
      </c>
      <c r="Y61" s="2">
        <v>83</v>
      </c>
      <c r="Z61" s="2">
        <v>15</v>
      </c>
      <c r="AA61" s="2">
        <v>68</v>
      </c>
      <c r="AB61" s="2">
        <v>85</v>
      </c>
      <c r="AC61" s="2">
        <v>15</v>
      </c>
      <c r="AD61" s="2">
        <v>70</v>
      </c>
      <c r="AE61" s="2">
        <v>82</v>
      </c>
      <c r="AF61" s="2">
        <v>18</v>
      </c>
      <c r="AG61" s="2">
        <v>64</v>
      </c>
    </row>
    <row r="62" spans="21:33">
      <c r="U62" s="1" t="s">
        <v>94</v>
      </c>
      <c r="V62" s="2">
        <v>88</v>
      </c>
      <c r="W62" s="2">
        <v>11</v>
      </c>
      <c r="X62" s="2">
        <v>77</v>
      </c>
      <c r="Y62" s="2">
        <v>67</v>
      </c>
      <c r="Z62" s="2">
        <v>34</v>
      </c>
      <c r="AA62" s="2">
        <v>33</v>
      </c>
      <c r="AB62" s="2">
        <v>80</v>
      </c>
      <c r="AC62" s="2">
        <v>20</v>
      </c>
      <c r="AD62" s="2">
        <v>60</v>
      </c>
      <c r="AE62" s="2">
        <v>83</v>
      </c>
      <c r="AF62" s="2">
        <v>17</v>
      </c>
      <c r="AG62" s="2">
        <v>66</v>
      </c>
    </row>
    <row r="63" spans="21:33">
      <c r="U63" s="1" t="s">
        <v>95</v>
      </c>
      <c r="V63" s="2">
        <v>89</v>
      </c>
      <c r="W63" s="2">
        <v>12</v>
      </c>
      <c r="X63" s="2">
        <v>77</v>
      </c>
      <c r="Y63" s="2">
        <v>76</v>
      </c>
      <c r="Z63" s="2">
        <v>22</v>
      </c>
      <c r="AA63" s="2">
        <v>54</v>
      </c>
      <c r="AB63" s="2">
        <v>84</v>
      </c>
      <c r="AC63" s="2">
        <v>13</v>
      </c>
      <c r="AD63" s="2">
        <v>71</v>
      </c>
      <c r="AE63" s="2">
        <v>96</v>
      </c>
      <c r="AF63" s="2">
        <v>4</v>
      </c>
      <c r="AG63" s="2">
        <v>92</v>
      </c>
    </row>
    <row r="64" spans="21:33">
      <c r="U64" s="1" t="s">
        <v>96</v>
      </c>
      <c r="V64" s="2">
        <v>89</v>
      </c>
      <c r="W64" s="2">
        <v>11</v>
      </c>
      <c r="X64" s="2">
        <v>78</v>
      </c>
      <c r="Y64" s="2">
        <v>77</v>
      </c>
      <c r="Z64" s="2">
        <v>23</v>
      </c>
      <c r="AA64" s="2">
        <v>54</v>
      </c>
      <c r="AB64" s="2">
        <v>80</v>
      </c>
      <c r="AC64" s="2">
        <v>19</v>
      </c>
      <c r="AD64" s="2">
        <v>61</v>
      </c>
      <c r="AE64" s="2">
        <v>82</v>
      </c>
      <c r="AF64" s="2">
        <v>14</v>
      </c>
      <c r="AG64" s="2">
        <v>68</v>
      </c>
    </row>
    <row r="65" spans="1:33">
      <c r="U65" s="1" t="s">
        <v>97</v>
      </c>
      <c r="V65" s="2">
        <v>87</v>
      </c>
      <c r="W65" s="2">
        <v>13</v>
      </c>
      <c r="X65" s="2">
        <v>74</v>
      </c>
      <c r="Y65" s="2">
        <v>71</v>
      </c>
      <c r="Z65" s="2">
        <v>29</v>
      </c>
      <c r="AA65" s="2">
        <v>42</v>
      </c>
      <c r="AB65" s="2">
        <v>84</v>
      </c>
      <c r="AC65" s="2">
        <v>16</v>
      </c>
      <c r="AD65" s="2">
        <v>68</v>
      </c>
      <c r="AE65" s="2">
        <v>88</v>
      </c>
      <c r="AF65" s="2">
        <v>11</v>
      </c>
      <c r="AG65" s="2">
        <v>77</v>
      </c>
    </row>
    <row r="66" spans="1:33">
      <c r="U66" s="1" t="s">
        <v>98</v>
      </c>
      <c r="V66" s="2">
        <v>85</v>
      </c>
      <c r="W66" s="2">
        <v>14</v>
      </c>
      <c r="X66" s="2">
        <v>71</v>
      </c>
      <c r="Y66" s="2">
        <v>87</v>
      </c>
      <c r="Z66" s="2">
        <v>14</v>
      </c>
      <c r="AA66" s="2">
        <v>73</v>
      </c>
      <c r="AB66" s="2">
        <v>78</v>
      </c>
      <c r="AC66" s="2">
        <v>22</v>
      </c>
      <c r="AD66" s="2">
        <v>56</v>
      </c>
      <c r="AE66" s="2">
        <v>66</v>
      </c>
      <c r="AF66" s="2">
        <v>34</v>
      </c>
      <c r="AG66" s="2">
        <v>32</v>
      </c>
    </row>
    <row r="67" spans="1:33">
      <c r="U67" s="1" t="s">
        <v>99</v>
      </c>
      <c r="V67" s="2">
        <v>89</v>
      </c>
      <c r="W67" s="2">
        <v>10</v>
      </c>
      <c r="X67" s="2">
        <v>79</v>
      </c>
      <c r="Y67" s="2">
        <v>75</v>
      </c>
      <c r="Z67" s="2">
        <v>24</v>
      </c>
      <c r="AA67" s="2">
        <v>51</v>
      </c>
      <c r="AB67" s="2">
        <v>96</v>
      </c>
      <c r="AC67" s="2">
        <v>5</v>
      </c>
      <c r="AD67" s="2">
        <v>91</v>
      </c>
      <c r="AE67" s="2">
        <v>66</v>
      </c>
      <c r="AF67" s="2">
        <v>33</v>
      </c>
      <c r="AG67" s="2">
        <v>33</v>
      </c>
    </row>
    <row r="68" spans="1:33">
      <c r="A68" s="3" t="str">
        <f>HYPERLINK("#'ToC'!B8", "Table of Contents")</f>
        <v>Table of Contents</v>
      </c>
      <c r="U68" s="1" t="s">
        <v>100</v>
      </c>
      <c r="V68" s="2">
        <v>87</v>
      </c>
      <c r="W68" s="2">
        <v>12</v>
      </c>
      <c r="X68" s="2">
        <v>75</v>
      </c>
      <c r="Y68" s="2">
        <v>76</v>
      </c>
      <c r="Z68" s="2">
        <v>23</v>
      </c>
      <c r="AA68" s="2">
        <v>53</v>
      </c>
      <c r="AB68" s="2">
        <v>85</v>
      </c>
      <c r="AC68" s="2">
        <v>14</v>
      </c>
      <c r="AD68" s="2">
        <v>71</v>
      </c>
      <c r="AE68" s="2">
        <v>91</v>
      </c>
      <c r="AF68" s="2">
        <v>9</v>
      </c>
      <c r="AG68" s="2">
        <v>82</v>
      </c>
    </row>
    <row r="69" spans="1:33">
      <c r="U69" s="1" t="s">
        <v>101</v>
      </c>
      <c r="V69" s="2">
        <v>87</v>
      </c>
      <c r="W69" s="2">
        <v>12</v>
      </c>
      <c r="X69" s="2">
        <v>75</v>
      </c>
      <c r="Y69" s="2">
        <v>74</v>
      </c>
      <c r="Z69" s="2">
        <v>26</v>
      </c>
      <c r="AA69" s="2">
        <v>48</v>
      </c>
      <c r="AB69" s="2">
        <v>88</v>
      </c>
      <c r="AC69" s="2">
        <v>10</v>
      </c>
      <c r="AD69" s="2">
        <v>78</v>
      </c>
      <c r="AE69" s="2">
        <v>96</v>
      </c>
      <c r="AF69" s="2">
        <v>3</v>
      </c>
      <c r="AG69" s="2">
        <v>93</v>
      </c>
    </row>
    <row r="70" spans="1:33">
      <c r="U70" s="1" t="s">
        <v>102</v>
      </c>
      <c r="V70" s="2">
        <v>85</v>
      </c>
      <c r="W70" s="2">
        <v>14</v>
      </c>
      <c r="X70" s="2">
        <v>71</v>
      </c>
      <c r="Y70" s="2">
        <v>70</v>
      </c>
      <c r="Z70" s="2">
        <v>25</v>
      </c>
      <c r="AA70" s="2">
        <v>45</v>
      </c>
      <c r="AB70" s="2">
        <v>73</v>
      </c>
      <c r="AC70" s="2">
        <v>26</v>
      </c>
      <c r="AD70" s="2">
        <v>47</v>
      </c>
      <c r="AE70" s="2">
        <v>81</v>
      </c>
      <c r="AF70" s="2">
        <v>19</v>
      </c>
      <c r="AG70" s="2">
        <v>62</v>
      </c>
    </row>
    <row r="71" spans="1:33">
      <c r="U71" s="1" t="s">
        <v>103</v>
      </c>
      <c r="V71" s="2">
        <v>87</v>
      </c>
      <c r="W71" s="2">
        <v>13</v>
      </c>
      <c r="X71" s="2">
        <v>74</v>
      </c>
      <c r="Y71" s="2">
        <v>76</v>
      </c>
      <c r="Z71" s="2">
        <v>24</v>
      </c>
      <c r="AA71" s="2">
        <v>52</v>
      </c>
      <c r="AB71" s="2">
        <v>92</v>
      </c>
      <c r="AC71" s="2">
        <v>9</v>
      </c>
      <c r="AD71" s="2">
        <v>83</v>
      </c>
      <c r="AE71" s="2">
        <v>60</v>
      </c>
      <c r="AF71" s="2">
        <v>39</v>
      </c>
      <c r="AG71" s="2">
        <v>21</v>
      </c>
    </row>
    <row r="72" spans="1:33">
      <c r="U72" s="1" t="s">
        <v>104</v>
      </c>
      <c r="V72" s="2">
        <v>87</v>
      </c>
      <c r="W72" s="2">
        <v>13</v>
      </c>
      <c r="X72" s="2">
        <v>74</v>
      </c>
      <c r="Y72" s="2">
        <v>69</v>
      </c>
      <c r="Z72" s="2">
        <v>28</v>
      </c>
      <c r="AA72" s="2">
        <v>41</v>
      </c>
      <c r="AB72" s="2">
        <v>81</v>
      </c>
      <c r="AC72" s="2">
        <v>16</v>
      </c>
      <c r="AD72" s="2">
        <v>65</v>
      </c>
      <c r="AE72" s="2">
        <v>97</v>
      </c>
      <c r="AF72" s="2">
        <v>3</v>
      </c>
      <c r="AG72" s="2">
        <v>94</v>
      </c>
    </row>
    <row r="73" spans="1:33">
      <c r="U73" s="1" t="s">
        <v>105</v>
      </c>
      <c r="V73" s="2">
        <v>92</v>
      </c>
      <c r="W73" s="2">
        <v>8</v>
      </c>
      <c r="X73" s="2">
        <v>84</v>
      </c>
      <c r="Y73" s="2">
        <v>86</v>
      </c>
      <c r="Z73" s="2">
        <v>12</v>
      </c>
      <c r="AA73" s="2">
        <v>74</v>
      </c>
      <c r="AB73" s="2">
        <v>84</v>
      </c>
      <c r="AC73" s="2">
        <v>16</v>
      </c>
      <c r="AD73" s="2">
        <v>68</v>
      </c>
      <c r="AE73" s="2">
        <v>67</v>
      </c>
      <c r="AF73" s="2">
        <v>33</v>
      </c>
      <c r="AG73" s="2">
        <v>34</v>
      </c>
    </row>
    <row r="74" spans="1:33">
      <c r="U74" s="1" t="s">
        <v>106</v>
      </c>
      <c r="V74" s="2">
        <v>89</v>
      </c>
      <c r="W74" s="2">
        <v>12</v>
      </c>
      <c r="X74" s="2">
        <v>77</v>
      </c>
      <c r="Y74" s="2">
        <v>80</v>
      </c>
      <c r="Z74" s="2">
        <v>18</v>
      </c>
      <c r="AA74" s="2">
        <v>62</v>
      </c>
      <c r="AB74" s="2">
        <v>76</v>
      </c>
      <c r="AC74" s="2">
        <v>24</v>
      </c>
      <c r="AD74" s="2">
        <v>52</v>
      </c>
      <c r="AE74" s="2">
        <v>71</v>
      </c>
      <c r="AF74" s="2">
        <v>28</v>
      </c>
      <c r="AG74" s="2">
        <v>43</v>
      </c>
    </row>
    <row r="75" spans="1:33">
      <c r="U75" s="1" t="s">
        <v>107</v>
      </c>
      <c r="V75" s="2">
        <v>89</v>
      </c>
      <c r="W75" s="2">
        <v>9</v>
      </c>
      <c r="X75" s="2">
        <v>80</v>
      </c>
      <c r="Y75" s="2">
        <v>83</v>
      </c>
      <c r="Z75" s="2">
        <v>17</v>
      </c>
      <c r="AA75" s="2">
        <v>66</v>
      </c>
      <c r="AB75" s="2">
        <v>85</v>
      </c>
      <c r="AC75" s="2">
        <v>15</v>
      </c>
      <c r="AD75" s="2">
        <v>70</v>
      </c>
      <c r="AE75" s="2">
        <v>95</v>
      </c>
      <c r="AF75" s="2">
        <v>5</v>
      </c>
      <c r="AG75" s="2">
        <v>90</v>
      </c>
    </row>
    <row r="76" spans="1:33">
      <c r="U76" s="1" t="s">
        <v>108</v>
      </c>
      <c r="V76" s="2">
        <v>90</v>
      </c>
      <c r="W76" s="2">
        <v>9</v>
      </c>
      <c r="X76" s="2">
        <v>81</v>
      </c>
      <c r="Y76" s="2">
        <v>72</v>
      </c>
      <c r="Z76" s="2">
        <v>23</v>
      </c>
      <c r="AA76" s="2">
        <v>49</v>
      </c>
      <c r="AB76" s="2">
        <v>88</v>
      </c>
      <c r="AC76" s="2">
        <v>11</v>
      </c>
      <c r="AD76" s="2">
        <v>77</v>
      </c>
      <c r="AE76" s="2">
        <v>66</v>
      </c>
      <c r="AF76" s="2">
        <v>34</v>
      </c>
      <c r="AG76" s="2">
        <v>32</v>
      </c>
    </row>
    <row r="77" spans="1:33">
      <c r="U77" s="1" t="s">
        <v>109</v>
      </c>
      <c r="V77" s="2">
        <v>86</v>
      </c>
      <c r="W77" s="2">
        <v>13</v>
      </c>
      <c r="X77" s="2">
        <v>73</v>
      </c>
      <c r="Y77" s="2">
        <v>74</v>
      </c>
      <c r="Z77" s="2">
        <v>26</v>
      </c>
      <c r="AA77" s="2">
        <v>48</v>
      </c>
      <c r="AB77" s="2">
        <v>73</v>
      </c>
      <c r="AC77" s="2">
        <v>27</v>
      </c>
      <c r="AD77" s="2">
        <v>46</v>
      </c>
      <c r="AE77" s="2">
        <v>87</v>
      </c>
      <c r="AF77" s="2">
        <v>13</v>
      </c>
      <c r="AG77" s="2">
        <v>74</v>
      </c>
    </row>
    <row r="78" spans="1:33">
      <c r="U78" s="1" t="s">
        <v>110</v>
      </c>
      <c r="V78" s="2">
        <v>90</v>
      </c>
      <c r="W78" s="2">
        <v>9</v>
      </c>
      <c r="X78" s="2">
        <v>81</v>
      </c>
      <c r="Y78" s="2">
        <v>85</v>
      </c>
      <c r="Z78" s="2">
        <v>13</v>
      </c>
      <c r="AA78" s="2">
        <v>72</v>
      </c>
      <c r="AB78" s="2">
        <v>77</v>
      </c>
      <c r="AC78" s="2">
        <v>23</v>
      </c>
      <c r="AD78" s="2">
        <v>54</v>
      </c>
      <c r="AE78" s="2">
        <v>80</v>
      </c>
      <c r="AF78" s="2">
        <v>20</v>
      </c>
      <c r="AG78" s="2">
        <v>60</v>
      </c>
    </row>
    <row r="79" spans="1:33">
      <c r="U79" s="1" t="s">
        <v>111</v>
      </c>
      <c r="V79" s="2">
        <v>88</v>
      </c>
      <c r="W79" s="2">
        <v>11</v>
      </c>
      <c r="X79" s="2">
        <v>77</v>
      </c>
      <c r="Y79" s="2">
        <v>82</v>
      </c>
      <c r="Z79" s="2">
        <v>17</v>
      </c>
      <c r="AA79" s="2">
        <v>65</v>
      </c>
      <c r="AB79" s="2">
        <v>90</v>
      </c>
      <c r="AC79" s="2">
        <v>10</v>
      </c>
      <c r="AD79" s="2">
        <v>80</v>
      </c>
      <c r="AE79" s="2">
        <v>78</v>
      </c>
      <c r="AF79" s="2">
        <v>22</v>
      </c>
      <c r="AG79" s="2">
        <v>56</v>
      </c>
    </row>
    <row r="80" spans="1:33">
      <c r="U80" s="1" t="s">
        <v>112</v>
      </c>
      <c r="V80" s="2">
        <v>91</v>
      </c>
      <c r="W80" s="2">
        <v>9</v>
      </c>
      <c r="X80" s="2">
        <v>82</v>
      </c>
      <c r="Y80" s="2">
        <v>85</v>
      </c>
      <c r="Z80" s="2">
        <v>16</v>
      </c>
      <c r="AA80" s="2">
        <v>69</v>
      </c>
      <c r="AB80" s="2">
        <v>84</v>
      </c>
      <c r="AC80" s="2">
        <v>16</v>
      </c>
      <c r="AD80" s="2">
        <v>68</v>
      </c>
      <c r="AE80" s="2">
        <v>43</v>
      </c>
      <c r="AF80" s="2">
        <v>57</v>
      </c>
      <c r="AG80" s="2">
        <v>-14</v>
      </c>
    </row>
    <row r="81" spans="21:33">
      <c r="U81" s="1" t="s">
        <v>113</v>
      </c>
      <c r="V81" s="2">
        <v>90</v>
      </c>
      <c r="W81" s="2">
        <v>11</v>
      </c>
      <c r="X81" s="2">
        <v>79</v>
      </c>
      <c r="Y81" s="2">
        <v>71</v>
      </c>
      <c r="Z81" s="2">
        <v>29</v>
      </c>
      <c r="AA81" s="2">
        <v>42</v>
      </c>
      <c r="AB81" s="2">
        <v>86</v>
      </c>
      <c r="AC81" s="2">
        <v>14</v>
      </c>
      <c r="AD81" s="2">
        <v>72</v>
      </c>
      <c r="AE81" s="2">
        <v>70</v>
      </c>
      <c r="AF81" s="2">
        <v>29</v>
      </c>
      <c r="AG81" s="2">
        <v>41</v>
      </c>
    </row>
    <row r="82" spans="21:33">
      <c r="U82" s="1" t="s">
        <v>114</v>
      </c>
      <c r="V82" s="2">
        <v>91</v>
      </c>
      <c r="W82" s="2">
        <v>8</v>
      </c>
      <c r="X82" s="2">
        <v>83</v>
      </c>
      <c r="Y82" s="2">
        <v>85</v>
      </c>
      <c r="Z82" s="2">
        <v>13</v>
      </c>
      <c r="AA82" s="2">
        <v>72</v>
      </c>
      <c r="AB82" s="2">
        <v>83</v>
      </c>
      <c r="AC82" s="2">
        <v>17</v>
      </c>
      <c r="AD82" s="2">
        <v>66</v>
      </c>
      <c r="AE82" s="2">
        <v>55</v>
      </c>
      <c r="AF82" s="2">
        <v>46</v>
      </c>
      <c r="AG82" s="2">
        <v>9</v>
      </c>
    </row>
    <row r="83" spans="21:33">
      <c r="U83" s="1" t="s">
        <v>115</v>
      </c>
      <c r="V83" s="2">
        <v>89</v>
      </c>
      <c r="W83" s="2">
        <v>11</v>
      </c>
      <c r="X83" s="2">
        <v>78</v>
      </c>
      <c r="Y83" s="2">
        <v>67</v>
      </c>
      <c r="Z83" s="2">
        <v>29</v>
      </c>
      <c r="AA83" s="2">
        <v>38</v>
      </c>
      <c r="AB83" s="2">
        <v>87</v>
      </c>
      <c r="AC83" s="2">
        <v>13</v>
      </c>
      <c r="AD83" s="2">
        <v>74</v>
      </c>
      <c r="AE83" s="2">
        <v>76</v>
      </c>
      <c r="AF83" s="2">
        <v>24</v>
      </c>
      <c r="AG83" s="2">
        <v>52</v>
      </c>
    </row>
    <row r="84" spans="21:33">
      <c r="U84" s="1" t="s">
        <v>116</v>
      </c>
      <c r="V84" s="2">
        <v>92</v>
      </c>
      <c r="W84" s="2">
        <v>8</v>
      </c>
      <c r="X84" s="2">
        <v>84</v>
      </c>
      <c r="Y84" s="2">
        <v>72</v>
      </c>
      <c r="Z84" s="2">
        <v>26</v>
      </c>
      <c r="AA84" s="2">
        <v>46</v>
      </c>
      <c r="AB84" s="2">
        <v>83</v>
      </c>
      <c r="AC84" s="2">
        <v>18</v>
      </c>
      <c r="AD84" s="2">
        <v>65</v>
      </c>
      <c r="AE84" s="2">
        <v>68</v>
      </c>
      <c r="AF84" s="2">
        <v>32</v>
      </c>
      <c r="AG84" s="2">
        <v>36</v>
      </c>
    </row>
    <row r="85" spans="21:33">
      <c r="U85" s="1" t="s">
        <v>117</v>
      </c>
      <c r="V85" s="2">
        <v>90</v>
      </c>
      <c r="W85" s="2">
        <v>10</v>
      </c>
      <c r="X85" s="2">
        <v>80</v>
      </c>
      <c r="Y85" s="2">
        <v>79</v>
      </c>
      <c r="Z85" s="2">
        <v>21</v>
      </c>
      <c r="AA85" s="2">
        <v>58</v>
      </c>
      <c r="AB85" s="2">
        <v>72</v>
      </c>
      <c r="AC85" s="2">
        <v>27</v>
      </c>
      <c r="AD85" s="2">
        <v>45</v>
      </c>
      <c r="AE85" s="2">
        <v>70</v>
      </c>
      <c r="AF85" s="2">
        <v>21</v>
      </c>
      <c r="AG85" s="2">
        <v>49</v>
      </c>
    </row>
    <row r="86" spans="21:33">
      <c r="U86" s="1" t="s">
        <v>118</v>
      </c>
      <c r="V86" s="2">
        <v>90</v>
      </c>
      <c r="W86" s="2">
        <v>9</v>
      </c>
      <c r="X86" s="2">
        <v>81</v>
      </c>
      <c r="Y86" s="2">
        <v>72</v>
      </c>
      <c r="Z86" s="2">
        <v>26</v>
      </c>
      <c r="AA86" s="2">
        <v>46</v>
      </c>
      <c r="AB86" s="2">
        <v>83</v>
      </c>
      <c r="AC86" s="2">
        <v>16</v>
      </c>
      <c r="AD86" s="2">
        <v>67</v>
      </c>
      <c r="AE86" s="2">
        <v>87</v>
      </c>
      <c r="AF86" s="2">
        <v>13</v>
      </c>
      <c r="AG86" s="2">
        <v>74</v>
      </c>
    </row>
    <row r="87" spans="21:33">
      <c r="U87" s="1" t="s">
        <v>119</v>
      </c>
      <c r="V87" s="2">
        <v>90</v>
      </c>
      <c r="W87" s="2">
        <v>11</v>
      </c>
      <c r="X87" s="2">
        <v>79</v>
      </c>
      <c r="Y87" s="2">
        <v>87</v>
      </c>
      <c r="Z87" s="2">
        <v>12</v>
      </c>
      <c r="AA87" s="2">
        <v>75</v>
      </c>
      <c r="AB87" s="2">
        <v>85</v>
      </c>
      <c r="AC87" s="2">
        <v>15</v>
      </c>
      <c r="AD87" s="2">
        <v>70</v>
      </c>
      <c r="AE87" s="2">
        <v>81</v>
      </c>
      <c r="AF87" s="2">
        <v>19</v>
      </c>
      <c r="AG87" s="2">
        <v>62</v>
      </c>
    </row>
    <row r="88" spans="21:33">
      <c r="U88" s="1" t="s">
        <v>120</v>
      </c>
      <c r="V88" s="2">
        <v>90</v>
      </c>
      <c r="W88" s="2">
        <v>10</v>
      </c>
      <c r="X88" s="2">
        <v>80</v>
      </c>
      <c r="Y88" s="2">
        <v>83</v>
      </c>
      <c r="Z88" s="2">
        <v>16</v>
      </c>
      <c r="AA88" s="2">
        <v>67</v>
      </c>
      <c r="AB88" s="2">
        <v>86</v>
      </c>
      <c r="AC88" s="2">
        <v>13</v>
      </c>
      <c r="AD88" s="2">
        <v>73</v>
      </c>
      <c r="AE88" s="2">
        <v>97</v>
      </c>
      <c r="AF88" s="2">
        <v>3</v>
      </c>
      <c r="AG88" s="2">
        <v>94</v>
      </c>
    </row>
    <row r="89" spans="21:33">
      <c r="U89" s="1" t="s">
        <v>121</v>
      </c>
      <c r="V89" s="2">
        <v>89</v>
      </c>
      <c r="W89" s="2">
        <v>11</v>
      </c>
      <c r="X89" s="2">
        <v>78</v>
      </c>
      <c r="Y89" s="2">
        <v>80</v>
      </c>
      <c r="Z89" s="2">
        <v>20</v>
      </c>
      <c r="AA89" s="2">
        <v>60</v>
      </c>
      <c r="AB89" s="2">
        <v>84</v>
      </c>
      <c r="AC89" s="2">
        <v>16</v>
      </c>
      <c r="AD89" s="2">
        <v>68</v>
      </c>
      <c r="AE89" s="2">
        <v>94</v>
      </c>
      <c r="AF89" s="2">
        <v>5</v>
      </c>
      <c r="AG89" s="2">
        <v>89</v>
      </c>
    </row>
    <row r="90" spans="21:33">
      <c r="U90" s="1" t="s">
        <v>122</v>
      </c>
      <c r="V90" s="2">
        <v>88</v>
      </c>
      <c r="W90" s="2">
        <v>10</v>
      </c>
      <c r="X90" s="2">
        <v>78</v>
      </c>
      <c r="Y90" s="2">
        <v>69</v>
      </c>
      <c r="Z90" s="2">
        <v>30</v>
      </c>
      <c r="AA90" s="2">
        <v>39</v>
      </c>
      <c r="AB90" s="2">
        <v>84</v>
      </c>
      <c r="AC90" s="2">
        <v>16</v>
      </c>
      <c r="AD90" s="2">
        <v>68</v>
      </c>
      <c r="AE90" s="2">
        <v>60</v>
      </c>
      <c r="AF90" s="2">
        <v>39</v>
      </c>
      <c r="AG90" s="2">
        <v>21</v>
      </c>
    </row>
    <row r="91" spans="21:33">
      <c r="U91" s="1" t="s">
        <v>123</v>
      </c>
      <c r="V91" s="2">
        <v>93</v>
      </c>
      <c r="W91" s="2">
        <v>6</v>
      </c>
      <c r="X91" s="2">
        <v>87</v>
      </c>
      <c r="Y91" s="2">
        <v>79</v>
      </c>
      <c r="Z91" s="2">
        <v>20</v>
      </c>
      <c r="AA91" s="2">
        <v>59</v>
      </c>
      <c r="AB91" s="2">
        <v>88</v>
      </c>
      <c r="AC91" s="2">
        <v>13</v>
      </c>
      <c r="AD91" s="2">
        <v>75</v>
      </c>
      <c r="AE91" s="2">
        <v>77</v>
      </c>
      <c r="AF91" s="2">
        <v>15</v>
      </c>
      <c r="AG91" s="2">
        <v>62</v>
      </c>
    </row>
    <row r="92" spans="21:33">
      <c r="U92" s="1" t="s">
        <v>124</v>
      </c>
      <c r="V92" s="2">
        <v>93</v>
      </c>
      <c r="W92" s="2">
        <v>6</v>
      </c>
      <c r="X92" s="2">
        <v>87</v>
      </c>
      <c r="Y92" s="2">
        <v>86</v>
      </c>
      <c r="Z92" s="2">
        <v>14</v>
      </c>
      <c r="AA92" s="2">
        <v>72</v>
      </c>
      <c r="AB92" s="2">
        <v>88</v>
      </c>
      <c r="AC92" s="2">
        <v>12</v>
      </c>
      <c r="AD92" s="2">
        <v>76</v>
      </c>
      <c r="AE92" s="2">
        <v>63</v>
      </c>
      <c r="AF92" s="2">
        <v>31</v>
      </c>
      <c r="AG92" s="2">
        <v>32</v>
      </c>
    </row>
    <row r="93" spans="21:33">
      <c r="U93" s="1" t="s">
        <v>125</v>
      </c>
      <c r="V93" s="2">
        <v>91</v>
      </c>
      <c r="W93" s="2">
        <v>10</v>
      </c>
      <c r="X93" s="2">
        <v>81</v>
      </c>
      <c r="Y93" s="2">
        <v>83</v>
      </c>
      <c r="Z93" s="2">
        <v>16</v>
      </c>
      <c r="AA93" s="2">
        <v>67</v>
      </c>
      <c r="AB93" s="2">
        <v>89</v>
      </c>
      <c r="AC93" s="2">
        <v>11</v>
      </c>
      <c r="AD93" s="2">
        <v>78</v>
      </c>
      <c r="AE93" s="2">
        <v>100</v>
      </c>
      <c r="AF93" s="2">
        <v>0</v>
      </c>
      <c r="AG93" s="2">
        <v>100</v>
      </c>
    </row>
    <row r="94" spans="21:33">
      <c r="U94" s="1" t="s">
        <v>126</v>
      </c>
      <c r="V94" s="2">
        <v>94</v>
      </c>
      <c r="W94" s="2">
        <v>6</v>
      </c>
      <c r="X94" s="2">
        <v>88</v>
      </c>
      <c r="Y94" s="2">
        <v>75</v>
      </c>
      <c r="Z94" s="2">
        <v>21</v>
      </c>
      <c r="AA94" s="2">
        <v>54</v>
      </c>
      <c r="AB94" s="2">
        <v>82</v>
      </c>
      <c r="AC94" s="2">
        <v>18</v>
      </c>
      <c r="AD94" s="2">
        <v>64</v>
      </c>
      <c r="AE94" s="2">
        <v>82</v>
      </c>
      <c r="AF94" s="2">
        <v>18</v>
      </c>
      <c r="AG94" s="2">
        <v>64</v>
      </c>
    </row>
    <row r="95" spans="21:33">
      <c r="U95" s="1" t="s">
        <v>127</v>
      </c>
      <c r="V95" s="2">
        <v>92</v>
      </c>
      <c r="W95" s="2">
        <v>7</v>
      </c>
      <c r="X95" s="2">
        <v>85</v>
      </c>
      <c r="Y95" s="2">
        <v>78</v>
      </c>
      <c r="Z95" s="2">
        <v>21</v>
      </c>
      <c r="AA95" s="2">
        <v>57</v>
      </c>
      <c r="AB95" s="2">
        <v>89</v>
      </c>
      <c r="AC95" s="2">
        <v>11</v>
      </c>
      <c r="AD95" s="2">
        <v>78</v>
      </c>
      <c r="AE95" s="2">
        <v>94</v>
      </c>
      <c r="AF95" s="2">
        <v>6</v>
      </c>
      <c r="AG95" s="2">
        <v>88</v>
      </c>
    </row>
    <row r="96" spans="21:33">
      <c r="U96" s="1" t="s">
        <v>128</v>
      </c>
      <c r="V96" s="2">
        <v>89</v>
      </c>
      <c r="W96" s="2">
        <v>11</v>
      </c>
      <c r="X96" s="2">
        <v>78</v>
      </c>
      <c r="Y96" s="2">
        <v>82</v>
      </c>
      <c r="Z96" s="2">
        <v>15</v>
      </c>
      <c r="AA96" s="2">
        <v>67</v>
      </c>
      <c r="AB96" s="2">
        <v>81</v>
      </c>
      <c r="AC96" s="2">
        <v>18</v>
      </c>
      <c r="AD96" s="2">
        <v>63</v>
      </c>
      <c r="AE96" s="2">
        <v>70</v>
      </c>
      <c r="AF96" s="2">
        <v>23</v>
      </c>
      <c r="AG96" s="2">
        <v>47</v>
      </c>
    </row>
    <row r="97" spans="21:33">
      <c r="U97" s="1" t="s">
        <v>129</v>
      </c>
      <c r="V97" s="2">
        <v>93</v>
      </c>
      <c r="W97" s="2">
        <v>7</v>
      </c>
      <c r="X97" s="2">
        <v>86</v>
      </c>
      <c r="Y97" s="2">
        <v>79</v>
      </c>
      <c r="Z97" s="2">
        <v>19</v>
      </c>
      <c r="AA97" s="2">
        <v>60</v>
      </c>
      <c r="AB97" s="2">
        <v>85</v>
      </c>
      <c r="AC97" s="2">
        <v>13</v>
      </c>
      <c r="AD97" s="2">
        <v>72</v>
      </c>
      <c r="AE97" s="2">
        <v>97</v>
      </c>
      <c r="AF97" s="2">
        <v>3</v>
      </c>
      <c r="AG97" s="2">
        <v>94</v>
      </c>
    </row>
    <row r="98" spans="21:33">
      <c r="U98" s="1" t="s">
        <v>130</v>
      </c>
      <c r="V98" s="2">
        <v>92</v>
      </c>
      <c r="W98" s="2">
        <v>8</v>
      </c>
      <c r="X98" s="2">
        <v>84</v>
      </c>
      <c r="Y98" s="2">
        <v>87</v>
      </c>
      <c r="Z98" s="2">
        <v>9</v>
      </c>
      <c r="AA98" s="2">
        <v>78</v>
      </c>
      <c r="AB98" s="2">
        <v>86</v>
      </c>
      <c r="AC98" s="2">
        <v>14</v>
      </c>
      <c r="AD98" s="2">
        <v>72</v>
      </c>
      <c r="AE98" s="2">
        <v>86</v>
      </c>
      <c r="AF98" s="2">
        <v>14</v>
      </c>
      <c r="AG98" s="2">
        <v>72</v>
      </c>
    </row>
    <row r="99" spans="21:33">
      <c r="U99" s="1" t="s">
        <v>131</v>
      </c>
      <c r="V99" s="2">
        <v>89</v>
      </c>
      <c r="W99" s="2">
        <v>10</v>
      </c>
      <c r="X99" s="2">
        <v>79</v>
      </c>
      <c r="Y99" s="2">
        <v>79</v>
      </c>
      <c r="Z99" s="2">
        <v>22</v>
      </c>
      <c r="AA99" s="2">
        <v>57</v>
      </c>
      <c r="AB99" s="2">
        <v>86</v>
      </c>
      <c r="AC99" s="2">
        <v>14</v>
      </c>
      <c r="AD99" s="2">
        <v>72</v>
      </c>
      <c r="AE99" s="2">
        <v>90</v>
      </c>
      <c r="AF99" s="2">
        <v>11</v>
      </c>
      <c r="AG99" s="2">
        <v>79</v>
      </c>
    </row>
    <row r="100" spans="21:33">
      <c r="U100" s="1" t="s">
        <v>132</v>
      </c>
      <c r="V100" s="2">
        <v>90</v>
      </c>
      <c r="W100" s="2">
        <v>9</v>
      </c>
      <c r="X100" s="2">
        <v>81</v>
      </c>
      <c r="Y100" s="2">
        <v>87</v>
      </c>
      <c r="Z100" s="2">
        <v>12</v>
      </c>
      <c r="AA100" s="2">
        <v>75</v>
      </c>
      <c r="AB100" s="2">
        <v>75</v>
      </c>
      <c r="AC100" s="2">
        <v>24</v>
      </c>
      <c r="AD100" s="2">
        <v>51</v>
      </c>
      <c r="AE100" s="2">
        <v>94</v>
      </c>
      <c r="AF100" s="2">
        <v>5</v>
      </c>
      <c r="AG100" s="2">
        <v>89</v>
      </c>
    </row>
    <row r="101" spans="21:33">
      <c r="U101" s="1" t="s">
        <v>133</v>
      </c>
      <c r="V101" s="2">
        <v>90</v>
      </c>
      <c r="W101" s="2">
        <v>10</v>
      </c>
      <c r="X101" s="2">
        <v>80</v>
      </c>
      <c r="Y101" s="2">
        <v>85</v>
      </c>
      <c r="Z101" s="2">
        <v>13</v>
      </c>
      <c r="AA101" s="2">
        <v>72</v>
      </c>
      <c r="AB101" s="2">
        <v>83</v>
      </c>
      <c r="AC101" s="2">
        <v>17</v>
      </c>
      <c r="AD101" s="2">
        <v>66</v>
      </c>
      <c r="AE101" s="2">
        <v>65</v>
      </c>
      <c r="AF101" s="2">
        <v>35</v>
      </c>
      <c r="AG101" s="2">
        <v>30</v>
      </c>
    </row>
    <row r="102" spans="21:33">
      <c r="U102" s="1" t="s">
        <v>134</v>
      </c>
      <c r="V102" s="2">
        <v>91</v>
      </c>
      <c r="W102" s="2">
        <v>7</v>
      </c>
      <c r="X102" s="2">
        <v>84</v>
      </c>
      <c r="Y102" s="2">
        <v>83</v>
      </c>
      <c r="Z102" s="2">
        <v>18</v>
      </c>
      <c r="AA102" s="2">
        <v>65</v>
      </c>
      <c r="AB102" s="2">
        <v>97</v>
      </c>
      <c r="AC102" s="2">
        <v>3</v>
      </c>
      <c r="AD102" s="2">
        <v>94</v>
      </c>
      <c r="AE102" s="2">
        <v>89</v>
      </c>
      <c r="AF102" s="2">
        <v>12</v>
      </c>
      <c r="AG102" s="2">
        <v>77</v>
      </c>
    </row>
    <row r="103" spans="21:33">
      <c r="U103" s="1" t="s">
        <v>135</v>
      </c>
      <c r="V103" s="2">
        <v>90</v>
      </c>
      <c r="W103" s="2">
        <v>8</v>
      </c>
      <c r="X103" s="2">
        <v>82</v>
      </c>
      <c r="Y103" s="2">
        <v>91</v>
      </c>
      <c r="Z103" s="2">
        <v>9</v>
      </c>
      <c r="AA103" s="2">
        <v>82</v>
      </c>
      <c r="AB103" s="2">
        <v>85</v>
      </c>
      <c r="AC103" s="2">
        <v>15</v>
      </c>
      <c r="AD103" s="2">
        <v>70</v>
      </c>
      <c r="AE103" s="2">
        <v>66</v>
      </c>
      <c r="AF103" s="2">
        <v>35</v>
      </c>
      <c r="AG103" s="2">
        <v>31</v>
      </c>
    </row>
    <row r="104" spans="21:33">
      <c r="U104" s="1" t="s">
        <v>136</v>
      </c>
      <c r="V104" s="2">
        <v>90</v>
      </c>
      <c r="W104" s="2">
        <v>10</v>
      </c>
      <c r="X104" s="2">
        <v>80</v>
      </c>
      <c r="Y104" s="2">
        <v>72</v>
      </c>
      <c r="Z104" s="2">
        <v>28</v>
      </c>
      <c r="AA104" s="2">
        <v>44</v>
      </c>
      <c r="AB104" s="2">
        <v>89</v>
      </c>
      <c r="AC104" s="2">
        <v>11</v>
      </c>
      <c r="AD104" s="2">
        <v>78</v>
      </c>
      <c r="AE104" s="2">
        <v>62</v>
      </c>
      <c r="AF104" s="2">
        <v>38</v>
      </c>
      <c r="AG104" s="2">
        <v>24</v>
      </c>
    </row>
    <row r="105" spans="21:33">
      <c r="U105" s="1" t="s">
        <v>137</v>
      </c>
      <c r="V105" s="2">
        <v>92</v>
      </c>
      <c r="W105" s="2">
        <v>8</v>
      </c>
      <c r="X105" s="2">
        <v>84</v>
      </c>
      <c r="Y105" s="2">
        <v>65</v>
      </c>
      <c r="Z105" s="2">
        <v>36</v>
      </c>
      <c r="AA105" s="2">
        <v>29</v>
      </c>
      <c r="AB105" s="2">
        <v>89</v>
      </c>
      <c r="AC105" s="2">
        <v>11</v>
      </c>
      <c r="AD105" s="2">
        <v>78</v>
      </c>
      <c r="AE105" s="2">
        <v>91</v>
      </c>
      <c r="AF105" s="2">
        <v>10</v>
      </c>
      <c r="AG105" s="2">
        <v>81</v>
      </c>
    </row>
    <row r="106" spans="21:33">
      <c r="U106" s="1" t="s">
        <v>138</v>
      </c>
      <c r="V106" s="2">
        <v>90</v>
      </c>
      <c r="W106" s="2">
        <v>10</v>
      </c>
      <c r="X106" s="2">
        <v>80</v>
      </c>
      <c r="Y106" s="2">
        <v>73</v>
      </c>
      <c r="Z106" s="2">
        <v>27</v>
      </c>
      <c r="AA106" s="2">
        <v>46</v>
      </c>
      <c r="AB106" s="2">
        <v>83</v>
      </c>
      <c r="AC106" s="2">
        <v>17</v>
      </c>
      <c r="AD106" s="2">
        <v>66</v>
      </c>
      <c r="AE106" s="2">
        <v>93</v>
      </c>
      <c r="AF106" s="2">
        <v>7</v>
      </c>
      <c r="AG106" s="2">
        <v>86</v>
      </c>
    </row>
    <row r="107" spans="21:33">
      <c r="U107" s="1" t="s">
        <v>139</v>
      </c>
      <c r="V107" s="2">
        <v>90</v>
      </c>
      <c r="W107" s="2">
        <v>9</v>
      </c>
      <c r="X107" s="2">
        <v>81</v>
      </c>
      <c r="Y107" s="2">
        <v>74</v>
      </c>
      <c r="Z107" s="2">
        <v>21</v>
      </c>
      <c r="AA107" s="2">
        <v>53</v>
      </c>
      <c r="AB107" s="2">
        <v>88</v>
      </c>
      <c r="AC107" s="2">
        <v>4</v>
      </c>
      <c r="AD107" s="2">
        <v>84</v>
      </c>
      <c r="AE107" s="2">
        <v>82</v>
      </c>
      <c r="AF107" s="2">
        <v>18</v>
      </c>
      <c r="AG107" s="2">
        <v>64</v>
      </c>
    </row>
    <row r="108" spans="21:33">
      <c r="U108" s="1" t="s">
        <v>140</v>
      </c>
      <c r="V108" s="2">
        <v>89</v>
      </c>
      <c r="W108" s="2">
        <v>9</v>
      </c>
      <c r="X108" s="2">
        <v>80</v>
      </c>
      <c r="Y108" s="2">
        <v>81</v>
      </c>
      <c r="Z108" s="2">
        <v>19</v>
      </c>
      <c r="AA108" s="2">
        <v>62</v>
      </c>
      <c r="AB108" s="2">
        <v>84</v>
      </c>
      <c r="AC108" s="2">
        <v>16</v>
      </c>
      <c r="AD108" s="2">
        <v>68</v>
      </c>
      <c r="AE108" s="2">
        <v>68</v>
      </c>
      <c r="AF108" s="2">
        <v>32</v>
      </c>
      <c r="AG108" s="2">
        <v>36</v>
      </c>
    </row>
    <row r="109" spans="21:33">
      <c r="U109" s="1" t="s">
        <v>141</v>
      </c>
      <c r="V109" s="2">
        <v>90</v>
      </c>
      <c r="W109" s="2">
        <v>7</v>
      </c>
      <c r="X109" s="2">
        <v>83</v>
      </c>
      <c r="Y109" s="2">
        <v>69</v>
      </c>
      <c r="Z109" s="2">
        <v>30</v>
      </c>
      <c r="AA109" s="2">
        <v>39</v>
      </c>
      <c r="AB109" s="2">
        <v>92</v>
      </c>
      <c r="AC109" s="2">
        <v>8</v>
      </c>
      <c r="AD109" s="2">
        <v>84</v>
      </c>
      <c r="AE109" s="2">
        <v>79</v>
      </c>
      <c r="AF109" s="2">
        <v>20</v>
      </c>
      <c r="AG109" s="2">
        <v>59</v>
      </c>
    </row>
    <row r="110" spans="21:33">
      <c r="U110" s="1" t="s">
        <v>142</v>
      </c>
      <c r="V110" s="2">
        <v>83</v>
      </c>
      <c r="W110" s="2">
        <v>17</v>
      </c>
      <c r="X110" s="2">
        <v>66</v>
      </c>
      <c r="Y110" s="2">
        <v>67</v>
      </c>
      <c r="Z110" s="2">
        <v>33</v>
      </c>
      <c r="AA110" s="2">
        <v>34</v>
      </c>
      <c r="AB110" s="2">
        <v>82</v>
      </c>
      <c r="AC110" s="2">
        <v>15</v>
      </c>
      <c r="AD110" s="2">
        <v>67</v>
      </c>
      <c r="AE110" s="2">
        <v>46</v>
      </c>
      <c r="AF110" s="2">
        <v>54</v>
      </c>
      <c r="AG110" s="2">
        <v>-8</v>
      </c>
    </row>
    <row r="111" spans="21:33">
      <c r="U111" s="1" t="s">
        <v>143</v>
      </c>
      <c r="V111" s="2">
        <v>83</v>
      </c>
      <c r="W111" s="2">
        <v>18</v>
      </c>
      <c r="X111" s="2">
        <v>65</v>
      </c>
      <c r="Y111" s="2">
        <v>60</v>
      </c>
      <c r="Z111" s="2">
        <v>39</v>
      </c>
      <c r="AA111" s="2">
        <v>21</v>
      </c>
      <c r="AB111" s="2">
        <v>79</v>
      </c>
      <c r="AC111" s="2">
        <v>21</v>
      </c>
      <c r="AD111" s="2">
        <v>58</v>
      </c>
      <c r="AE111" s="2">
        <v>59</v>
      </c>
      <c r="AF111" s="2">
        <v>41</v>
      </c>
      <c r="AG111" s="2">
        <v>18</v>
      </c>
    </row>
    <row r="112" spans="21:33">
      <c r="U112" s="1" t="s">
        <v>144</v>
      </c>
      <c r="V112" s="2">
        <v>80</v>
      </c>
      <c r="W112" s="2">
        <v>18</v>
      </c>
      <c r="X112" s="2">
        <v>62</v>
      </c>
      <c r="Y112" s="2">
        <v>69</v>
      </c>
      <c r="Z112" s="2">
        <v>31</v>
      </c>
      <c r="AA112" s="2">
        <v>38</v>
      </c>
      <c r="AB112" s="2">
        <v>69</v>
      </c>
      <c r="AC112" s="2">
        <v>30</v>
      </c>
      <c r="AD112" s="2">
        <v>39</v>
      </c>
      <c r="AE112" s="2">
        <v>64</v>
      </c>
      <c r="AF112" s="2">
        <v>36</v>
      </c>
      <c r="AG112" s="2">
        <v>28</v>
      </c>
    </row>
    <row r="113" spans="21:33">
      <c r="U113" s="1" t="s">
        <v>145</v>
      </c>
      <c r="V113" s="2">
        <v>81</v>
      </c>
      <c r="W113" s="2">
        <v>19</v>
      </c>
      <c r="X113" s="2">
        <v>62</v>
      </c>
      <c r="Y113" s="2">
        <v>64</v>
      </c>
      <c r="Z113" s="2">
        <v>36</v>
      </c>
      <c r="AA113" s="2">
        <v>28</v>
      </c>
      <c r="AB113" s="2">
        <v>69</v>
      </c>
      <c r="AC113" s="2">
        <v>30</v>
      </c>
      <c r="AD113" s="2">
        <v>39</v>
      </c>
      <c r="AE113" s="2">
        <v>56</v>
      </c>
      <c r="AF113" s="2">
        <v>44</v>
      </c>
      <c r="AG113" s="2">
        <v>12</v>
      </c>
    </row>
    <row r="114" spans="21:33">
      <c r="U114" s="1" t="s">
        <v>146</v>
      </c>
      <c r="V114" s="2">
        <v>80</v>
      </c>
      <c r="W114" s="2">
        <v>19</v>
      </c>
      <c r="X114" s="2">
        <v>61</v>
      </c>
      <c r="Y114" s="2">
        <v>61</v>
      </c>
      <c r="Z114" s="2">
        <v>36</v>
      </c>
      <c r="AA114" s="2">
        <v>25</v>
      </c>
      <c r="AB114" s="2">
        <v>72</v>
      </c>
      <c r="AC114" s="2">
        <v>24</v>
      </c>
      <c r="AD114" s="2">
        <v>48</v>
      </c>
      <c r="AE114" s="2">
        <v>77</v>
      </c>
      <c r="AF114" s="2">
        <v>22</v>
      </c>
      <c r="AG114" s="2">
        <v>55</v>
      </c>
    </row>
    <row r="115" spans="21:33">
      <c r="U115" s="1" t="s">
        <v>147</v>
      </c>
      <c r="V115" s="2">
        <v>82</v>
      </c>
      <c r="W115" s="2">
        <v>17</v>
      </c>
      <c r="X115" s="2">
        <v>65</v>
      </c>
      <c r="Y115" s="2">
        <v>81</v>
      </c>
      <c r="Z115" s="2">
        <v>19</v>
      </c>
      <c r="AA115" s="2">
        <v>62</v>
      </c>
      <c r="AB115" s="2">
        <v>65</v>
      </c>
      <c r="AC115" s="2">
        <v>33</v>
      </c>
      <c r="AD115" s="2">
        <v>32</v>
      </c>
      <c r="AE115" s="2">
        <v>55</v>
      </c>
      <c r="AF115" s="2">
        <v>44</v>
      </c>
      <c r="AG115" s="2">
        <v>11</v>
      </c>
    </row>
    <row r="116" spans="21:33">
      <c r="U116" s="1" t="s">
        <v>148</v>
      </c>
      <c r="V116" s="2">
        <v>88</v>
      </c>
      <c r="W116" s="2">
        <v>11</v>
      </c>
      <c r="X116" s="2">
        <v>77</v>
      </c>
      <c r="Y116" s="2">
        <v>69</v>
      </c>
      <c r="Z116" s="2">
        <v>31</v>
      </c>
      <c r="AA116" s="2">
        <v>38</v>
      </c>
      <c r="AB116" s="2">
        <v>82</v>
      </c>
      <c r="AC116" s="2">
        <v>18</v>
      </c>
      <c r="AD116" s="2">
        <v>64</v>
      </c>
      <c r="AE116" s="2">
        <v>84</v>
      </c>
      <c r="AF116" s="2">
        <v>16</v>
      </c>
      <c r="AG116" s="2">
        <v>68</v>
      </c>
    </row>
    <row r="117" spans="21:33">
      <c r="U117" s="1" t="s">
        <v>149</v>
      </c>
      <c r="V117" s="2">
        <v>82</v>
      </c>
      <c r="W117" s="2">
        <v>18</v>
      </c>
      <c r="X117" s="2">
        <v>64</v>
      </c>
      <c r="Y117" s="2">
        <v>74</v>
      </c>
      <c r="Z117" s="2">
        <v>26</v>
      </c>
      <c r="AA117" s="2">
        <v>48</v>
      </c>
      <c r="AB117" s="2">
        <v>81</v>
      </c>
      <c r="AC117" s="2">
        <v>18</v>
      </c>
      <c r="AD117" s="2">
        <v>63</v>
      </c>
      <c r="AE117" s="2">
        <v>62</v>
      </c>
      <c r="AF117" s="2">
        <v>38</v>
      </c>
      <c r="AG117" s="2">
        <v>24</v>
      </c>
    </row>
    <row r="118" spans="21:33">
      <c r="U118" s="1" t="s">
        <v>150</v>
      </c>
      <c r="V118" s="2">
        <v>80</v>
      </c>
      <c r="W118" s="2">
        <v>20</v>
      </c>
      <c r="X118" s="2">
        <v>60</v>
      </c>
      <c r="Y118" s="2">
        <v>66</v>
      </c>
      <c r="Z118" s="2">
        <v>34</v>
      </c>
      <c r="AA118" s="2">
        <v>32</v>
      </c>
      <c r="AB118" s="2">
        <v>81</v>
      </c>
      <c r="AC118" s="2">
        <v>19</v>
      </c>
      <c r="AD118" s="2">
        <v>62</v>
      </c>
      <c r="AE118" s="2">
        <v>65</v>
      </c>
      <c r="AF118" s="2">
        <v>35</v>
      </c>
      <c r="AG118" s="2">
        <v>30</v>
      </c>
    </row>
    <row r="119" spans="21:33">
      <c r="U119" s="1" t="s">
        <v>151</v>
      </c>
      <c r="V119" s="2">
        <v>82</v>
      </c>
      <c r="W119" s="2">
        <v>17</v>
      </c>
      <c r="X119" s="2">
        <v>65</v>
      </c>
      <c r="Y119" s="2">
        <v>55</v>
      </c>
      <c r="Z119" s="2">
        <v>45</v>
      </c>
      <c r="AA119" s="2">
        <v>10</v>
      </c>
      <c r="AB119" s="2">
        <v>85</v>
      </c>
      <c r="AC119" s="2">
        <v>15</v>
      </c>
      <c r="AD119" s="2">
        <v>70</v>
      </c>
      <c r="AE119" s="2">
        <v>54</v>
      </c>
      <c r="AF119" s="2">
        <v>46</v>
      </c>
      <c r="AG119" s="2">
        <v>8</v>
      </c>
    </row>
    <row r="120" spans="21:33">
      <c r="U120" s="1" t="s">
        <v>152</v>
      </c>
      <c r="V120" s="2">
        <v>79</v>
      </c>
      <c r="W120" s="2">
        <v>21</v>
      </c>
      <c r="X120" s="2">
        <v>58</v>
      </c>
      <c r="Y120" s="2">
        <v>65</v>
      </c>
      <c r="Z120" s="2">
        <v>33</v>
      </c>
      <c r="AA120" s="2">
        <v>32</v>
      </c>
      <c r="AB120" s="2">
        <v>73</v>
      </c>
      <c r="AC120" s="2">
        <v>26</v>
      </c>
      <c r="AD120" s="2">
        <v>47</v>
      </c>
      <c r="AE120" s="2">
        <v>77</v>
      </c>
      <c r="AF120" s="2">
        <v>23</v>
      </c>
      <c r="AG120" s="2">
        <v>54</v>
      </c>
    </row>
    <row r="121" spans="21:33">
      <c r="U121" s="1" t="s">
        <v>153</v>
      </c>
      <c r="V121" s="2">
        <v>84</v>
      </c>
      <c r="W121" s="2">
        <v>15</v>
      </c>
      <c r="X121" s="2">
        <v>69</v>
      </c>
      <c r="Y121" s="2">
        <v>74</v>
      </c>
      <c r="Z121" s="2">
        <v>26</v>
      </c>
      <c r="AA121" s="2">
        <v>48</v>
      </c>
      <c r="AB121" s="2">
        <v>84</v>
      </c>
      <c r="AC121" s="2">
        <v>14</v>
      </c>
      <c r="AD121" s="2">
        <v>70</v>
      </c>
      <c r="AE121" s="2">
        <v>82</v>
      </c>
      <c r="AF121" s="2">
        <v>10</v>
      </c>
      <c r="AG121" s="2">
        <v>72</v>
      </c>
    </row>
    <row r="122" spans="21:33">
      <c r="U122" s="1" t="s">
        <v>154</v>
      </c>
      <c r="V122" s="2">
        <v>89</v>
      </c>
      <c r="W122" s="2">
        <v>11</v>
      </c>
      <c r="X122" s="2">
        <v>78</v>
      </c>
      <c r="Y122" s="2">
        <v>72</v>
      </c>
      <c r="Z122" s="2">
        <v>27</v>
      </c>
      <c r="AA122" s="2">
        <v>45</v>
      </c>
      <c r="AB122" s="2">
        <v>74</v>
      </c>
      <c r="AC122" s="2">
        <v>25</v>
      </c>
      <c r="AD122" s="2">
        <v>49</v>
      </c>
      <c r="AE122" s="2">
        <v>66</v>
      </c>
      <c r="AF122" s="2">
        <v>34</v>
      </c>
      <c r="AG122" s="2">
        <v>32</v>
      </c>
    </row>
    <row r="123" spans="21:33">
      <c r="U123" s="1" t="s">
        <v>155</v>
      </c>
      <c r="V123" s="2">
        <v>83</v>
      </c>
      <c r="W123" s="2">
        <v>14</v>
      </c>
      <c r="X123" s="2">
        <v>69</v>
      </c>
      <c r="Y123" s="2">
        <v>77</v>
      </c>
      <c r="Z123" s="2">
        <v>18</v>
      </c>
      <c r="AA123" s="2">
        <v>59</v>
      </c>
      <c r="AB123" s="2">
        <v>77</v>
      </c>
      <c r="AC123" s="2">
        <v>16</v>
      </c>
      <c r="AD123" s="2">
        <v>61</v>
      </c>
      <c r="AE123" s="2">
        <v>77</v>
      </c>
      <c r="AF123" s="2">
        <v>16</v>
      </c>
      <c r="AG123" s="2">
        <v>61</v>
      </c>
    </row>
    <row r="124" spans="21:33">
      <c r="U124" s="1" t="s">
        <v>156</v>
      </c>
      <c r="V124" s="2">
        <v>89</v>
      </c>
      <c r="W124" s="2">
        <v>9</v>
      </c>
      <c r="X124" s="2">
        <v>80</v>
      </c>
      <c r="Y124" s="2">
        <v>84</v>
      </c>
      <c r="Z124" s="2">
        <v>16</v>
      </c>
      <c r="AA124" s="2">
        <v>68</v>
      </c>
      <c r="AB124" s="2">
        <v>86</v>
      </c>
      <c r="AC124" s="2">
        <v>9</v>
      </c>
      <c r="AD124" s="2">
        <v>77</v>
      </c>
      <c r="AE124" s="2">
        <v>89</v>
      </c>
      <c r="AF124" s="2">
        <v>11</v>
      </c>
      <c r="AG124" s="2">
        <v>78</v>
      </c>
    </row>
    <row r="125" spans="21:33">
      <c r="U125" s="1" t="s">
        <v>157</v>
      </c>
      <c r="V125" s="2">
        <v>90</v>
      </c>
      <c r="W125" s="2">
        <v>8</v>
      </c>
      <c r="X125" s="2">
        <v>82</v>
      </c>
      <c r="Y125" s="2">
        <v>79</v>
      </c>
      <c r="Z125" s="2">
        <v>20</v>
      </c>
      <c r="AA125" s="2">
        <v>59</v>
      </c>
      <c r="AB125" s="2">
        <v>84</v>
      </c>
      <c r="AC125" s="2">
        <v>12</v>
      </c>
      <c r="AD125" s="2">
        <v>72</v>
      </c>
      <c r="AE125" s="2">
        <v>93</v>
      </c>
      <c r="AF125" s="2">
        <v>7</v>
      </c>
      <c r="AG125" s="2">
        <v>86</v>
      </c>
    </row>
    <row r="126" spans="21:33">
      <c r="U126" s="1" t="s">
        <v>158</v>
      </c>
      <c r="V126" s="2">
        <v>85</v>
      </c>
      <c r="W126" s="2">
        <v>13</v>
      </c>
      <c r="X126" s="2">
        <v>72</v>
      </c>
      <c r="Y126" s="2">
        <v>86</v>
      </c>
      <c r="Z126" s="2">
        <v>14</v>
      </c>
      <c r="AA126" s="2">
        <v>72</v>
      </c>
      <c r="AB126" s="2">
        <v>75</v>
      </c>
      <c r="AC126" s="2">
        <v>16</v>
      </c>
      <c r="AD126" s="2">
        <v>59</v>
      </c>
      <c r="AE126" s="2">
        <v>88</v>
      </c>
      <c r="AF126" s="2">
        <v>12</v>
      </c>
      <c r="AG126" s="2">
        <v>76</v>
      </c>
    </row>
    <row r="127" spans="21:33">
      <c r="U127" s="1" t="s">
        <v>159</v>
      </c>
      <c r="V127" s="2">
        <v>85</v>
      </c>
      <c r="W127" s="2">
        <v>12</v>
      </c>
      <c r="X127" s="2">
        <v>73</v>
      </c>
      <c r="Y127" s="2">
        <v>75</v>
      </c>
      <c r="Z127" s="2">
        <v>22</v>
      </c>
      <c r="AA127" s="2">
        <v>53</v>
      </c>
      <c r="AB127" s="2">
        <v>81</v>
      </c>
      <c r="AC127" s="2">
        <v>17</v>
      </c>
      <c r="AD127" s="2">
        <v>64</v>
      </c>
      <c r="AE127" s="2">
        <v>86</v>
      </c>
      <c r="AF127" s="2">
        <v>13</v>
      </c>
      <c r="AG127" s="2">
        <v>73</v>
      </c>
    </row>
    <row r="128" spans="21:33">
      <c r="U128" s="1" t="s">
        <v>160</v>
      </c>
      <c r="V128" s="2">
        <v>84</v>
      </c>
      <c r="W128" s="2">
        <v>15</v>
      </c>
      <c r="X128" s="2">
        <v>69</v>
      </c>
      <c r="Y128" s="2">
        <v>85</v>
      </c>
      <c r="Z128" s="2">
        <v>10</v>
      </c>
      <c r="AA128" s="2">
        <v>75</v>
      </c>
      <c r="AB128" s="2">
        <v>74</v>
      </c>
      <c r="AC128" s="2">
        <v>22</v>
      </c>
      <c r="AD128" s="2">
        <v>52</v>
      </c>
      <c r="AE128" s="2">
        <v>62</v>
      </c>
      <c r="AF128" s="2">
        <v>39</v>
      </c>
      <c r="AG128" s="2">
        <v>23</v>
      </c>
    </row>
    <row r="129" spans="21:33">
      <c r="U129" s="1" t="s">
        <v>161</v>
      </c>
      <c r="V129" s="2">
        <v>87</v>
      </c>
      <c r="W129" s="2">
        <v>13</v>
      </c>
      <c r="X129" s="2">
        <v>74</v>
      </c>
      <c r="Y129" s="2">
        <v>78</v>
      </c>
      <c r="Z129" s="2">
        <v>20</v>
      </c>
      <c r="AA129" s="2">
        <v>58</v>
      </c>
      <c r="AB129" s="2">
        <v>86</v>
      </c>
      <c r="AC129" s="2">
        <v>12</v>
      </c>
      <c r="AD129" s="2">
        <v>74</v>
      </c>
      <c r="AE129" s="2">
        <v>77</v>
      </c>
      <c r="AF129" s="2">
        <v>23</v>
      </c>
      <c r="AG129" s="2">
        <v>54</v>
      </c>
    </row>
    <row r="130" spans="21:33">
      <c r="U130" s="1" t="s">
        <v>162</v>
      </c>
      <c r="V130" s="2">
        <v>85</v>
      </c>
      <c r="W130" s="2">
        <v>15</v>
      </c>
      <c r="X130" s="2">
        <v>70</v>
      </c>
      <c r="Y130" s="2">
        <v>79</v>
      </c>
      <c r="Z130" s="2">
        <v>19</v>
      </c>
      <c r="AA130" s="2">
        <v>60</v>
      </c>
      <c r="AB130" s="2">
        <v>83</v>
      </c>
      <c r="AC130" s="2">
        <v>12</v>
      </c>
      <c r="AD130" s="2">
        <v>71</v>
      </c>
      <c r="AE130" s="2">
        <v>72</v>
      </c>
      <c r="AF130" s="2">
        <v>21</v>
      </c>
      <c r="AG130" s="2">
        <v>51</v>
      </c>
    </row>
    <row r="131" spans="21:33">
      <c r="U131" s="1" t="s">
        <v>163</v>
      </c>
      <c r="V131" s="2">
        <v>85</v>
      </c>
      <c r="W131" s="2">
        <v>14</v>
      </c>
      <c r="X131" s="2">
        <v>71</v>
      </c>
      <c r="Y131" s="2">
        <v>67</v>
      </c>
      <c r="Z131" s="2">
        <v>30</v>
      </c>
      <c r="AA131" s="2">
        <v>37</v>
      </c>
      <c r="AB131" s="2">
        <v>90</v>
      </c>
      <c r="AC131" s="2">
        <v>10</v>
      </c>
      <c r="AD131" s="2">
        <v>80</v>
      </c>
      <c r="AE131" s="2">
        <v>100</v>
      </c>
      <c r="AF131" s="2">
        <v>0</v>
      </c>
      <c r="AG131" s="2">
        <v>100</v>
      </c>
    </row>
    <row r="132" spans="21:33">
      <c r="U132" s="1" t="s">
        <v>164</v>
      </c>
      <c r="V132" s="2">
        <v>82</v>
      </c>
      <c r="W132" s="2">
        <v>15</v>
      </c>
      <c r="X132" s="2">
        <v>67</v>
      </c>
      <c r="Y132" s="2">
        <v>72</v>
      </c>
      <c r="Z132" s="2">
        <v>18</v>
      </c>
      <c r="AA132" s="2">
        <v>54</v>
      </c>
      <c r="AB132" s="2">
        <v>79</v>
      </c>
      <c r="AC132" s="2">
        <v>15</v>
      </c>
      <c r="AD132" s="2">
        <v>64</v>
      </c>
      <c r="AE132" s="2">
        <v>59</v>
      </c>
      <c r="AF132" s="2">
        <v>36</v>
      </c>
      <c r="AG132" s="2">
        <v>23</v>
      </c>
    </row>
    <row r="133" spans="21:33">
      <c r="U133" s="1" t="s">
        <v>165</v>
      </c>
      <c r="V133" s="2">
        <v>90</v>
      </c>
      <c r="W133" s="2">
        <v>8</v>
      </c>
      <c r="X133" s="2">
        <v>82</v>
      </c>
      <c r="Y133" s="2">
        <v>72</v>
      </c>
      <c r="Z133" s="2">
        <v>21</v>
      </c>
      <c r="AA133" s="2">
        <v>51</v>
      </c>
      <c r="AB133" s="2">
        <v>87</v>
      </c>
      <c r="AC133" s="2">
        <v>5</v>
      </c>
      <c r="AD133" s="2">
        <v>82</v>
      </c>
      <c r="AE133" s="2">
        <v>100</v>
      </c>
      <c r="AF133" s="2">
        <v>0</v>
      </c>
      <c r="AG133" s="2">
        <v>100</v>
      </c>
    </row>
    <row r="134" spans="21:33">
      <c r="U134" s="1" t="s">
        <v>166</v>
      </c>
      <c r="V134" s="2">
        <v>88</v>
      </c>
      <c r="W134" s="2">
        <v>9</v>
      </c>
      <c r="X134" s="2">
        <v>79</v>
      </c>
      <c r="Y134" s="2">
        <v>79</v>
      </c>
      <c r="Z134" s="2">
        <v>15</v>
      </c>
      <c r="AA134" s="2">
        <v>64</v>
      </c>
      <c r="AB134" s="2">
        <v>95</v>
      </c>
      <c r="AC134" s="2">
        <v>5</v>
      </c>
      <c r="AD134" s="2">
        <v>90</v>
      </c>
      <c r="AE134" s="2">
        <v>82</v>
      </c>
      <c r="AF134" s="2">
        <v>19</v>
      </c>
      <c r="AG134" s="2">
        <v>63</v>
      </c>
    </row>
    <row r="135" spans="21:33">
      <c r="U135" s="1" t="s">
        <v>167</v>
      </c>
      <c r="V135" s="2">
        <v>88</v>
      </c>
      <c r="W135" s="2">
        <v>10</v>
      </c>
      <c r="X135" s="2">
        <v>78</v>
      </c>
      <c r="Y135" s="2">
        <v>70</v>
      </c>
      <c r="Z135" s="2">
        <v>17</v>
      </c>
      <c r="AA135" s="2">
        <v>53</v>
      </c>
      <c r="AB135" s="2">
        <v>82</v>
      </c>
      <c r="AC135" s="2">
        <v>10</v>
      </c>
      <c r="AD135" s="2">
        <v>72</v>
      </c>
      <c r="AE135" s="2">
        <v>94</v>
      </c>
      <c r="AF135" s="2">
        <v>5</v>
      </c>
      <c r="AG135" s="2">
        <v>89</v>
      </c>
    </row>
    <row r="136" spans="21:33">
      <c r="U136" s="1" t="s">
        <v>168</v>
      </c>
      <c r="V136" s="2">
        <v>87</v>
      </c>
      <c r="W136" s="2">
        <v>11</v>
      </c>
      <c r="X136" s="2">
        <v>76</v>
      </c>
      <c r="Y136" s="2">
        <v>67</v>
      </c>
      <c r="Z136" s="2">
        <v>29</v>
      </c>
      <c r="AA136" s="2">
        <v>38</v>
      </c>
      <c r="AB136" s="2">
        <v>84</v>
      </c>
      <c r="AC136" s="2">
        <v>11</v>
      </c>
      <c r="AD136" s="2">
        <v>73</v>
      </c>
      <c r="AE136" s="2">
        <v>71</v>
      </c>
      <c r="AF136" s="2">
        <v>27</v>
      </c>
      <c r="AG136" s="2">
        <v>44</v>
      </c>
    </row>
    <row r="137" spans="21:33">
      <c r="U137" s="1" t="s">
        <v>169</v>
      </c>
      <c r="V137" s="2">
        <v>85</v>
      </c>
      <c r="W137" s="2">
        <v>15</v>
      </c>
      <c r="X137" s="2">
        <v>70</v>
      </c>
      <c r="Y137" s="2">
        <v>70</v>
      </c>
      <c r="Z137" s="2">
        <v>27</v>
      </c>
      <c r="AA137" s="2">
        <v>43</v>
      </c>
      <c r="AB137" s="2">
        <v>78</v>
      </c>
      <c r="AC137" s="2">
        <v>21</v>
      </c>
      <c r="AD137" s="2">
        <v>57</v>
      </c>
      <c r="AE137" s="2">
        <v>52</v>
      </c>
      <c r="AF137" s="2">
        <v>48</v>
      </c>
      <c r="AG137" s="2">
        <v>4</v>
      </c>
    </row>
    <row r="138" spans="21:33">
      <c r="U138" s="1" t="s">
        <v>170</v>
      </c>
      <c r="V138" s="2">
        <v>84</v>
      </c>
      <c r="W138" s="2">
        <v>16</v>
      </c>
      <c r="X138" s="2">
        <v>68</v>
      </c>
      <c r="Y138" s="2">
        <v>58</v>
      </c>
      <c r="Z138" s="2">
        <v>42</v>
      </c>
      <c r="AA138" s="2">
        <v>16</v>
      </c>
      <c r="AB138" s="2">
        <v>97</v>
      </c>
      <c r="AC138" s="2">
        <v>3</v>
      </c>
      <c r="AD138" s="2">
        <v>94</v>
      </c>
      <c r="AE138" s="2">
        <v>70</v>
      </c>
      <c r="AF138" s="2">
        <v>30</v>
      </c>
      <c r="AG138" s="2">
        <v>40</v>
      </c>
    </row>
    <row r="139" spans="21:33">
      <c r="U139" s="1" t="s">
        <v>171</v>
      </c>
      <c r="V139" s="2">
        <v>86</v>
      </c>
      <c r="W139" s="2">
        <v>14</v>
      </c>
      <c r="X139" s="2">
        <v>72</v>
      </c>
      <c r="Y139" s="2">
        <v>66</v>
      </c>
      <c r="Z139" s="2">
        <v>33</v>
      </c>
      <c r="AA139" s="2">
        <v>33</v>
      </c>
      <c r="AB139" s="2">
        <v>67</v>
      </c>
      <c r="AC139" s="2">
        <v>31</v>
      </c>
      <c r="AD139" s="2">
        <v>36</v>
      </c>
      <c r="AE139" s="2">
        <v>70</v>
      </c>
      <c r="AF139" s="2">
        <v>30</v>
      </c>
      <c r="AG139" s="2">
        <v>40</v>
      </c>
    </row>
    <row r="140" spans="21:33">
      <c r="U140" s="1" t="s">
        <v>172</v>
      </c>
      <c r="V140" s="2">
        <v>82</v>
      </c>
      <c r="W140" s="2">
        <v>18</v>
      </c>
      <c r="X140" s="2">
        <v>64</v>
      </c>
      <c r="Y140" s="2">
        <v>61</v>
      </c>
      <c r="Z140" s="2">
        <v>36</v>
      </c>
      <c r="AA140" s="2">
        <v>25</v>
      </c>
      <c r="AB140" s="2">
        <v>94</v>
      </c>
      <c r="AC140" s="2">
        <v>6</v>
      </c>
      <c r="AD140" s="2">
        <v>88</v>
      </c>
      <c r="AE140" s="2">
        <v>78</v>
      </c>
      <c r="AF140" s="2">
        <v>22</v>
      </c>
      <c r="AG140" s="2">
        <v>56</v>
      </c>
    </row>
    <row r="141" spans="21:33">
      <c r="U141" s="1" t="s">
        <v>173</v>
      </c>
      <c r="V141" s="2">
        <v>91</v>
      </c>
      <c r="W141" s="2">
        <v>9</v>
      </c>
      <c r="X141" s="2">
        <v>82</v>
      </c>
      <c r="Y141" s="2">
        <v>78</v>
      </c>
      <c r="Z141" s="2">
        <v>21</v>
      </c>
      <c r="AA141" s="2">
        <v>57</v>
      </c>
      <c r="AB141" s="2">
        <v>79</v>
      </c>
      <c r="AC141" s="2">
        <v>19</v>
      </c>
      <c r="AD141" s="2">
        <v>60</v>
      </c>
      <c r="AE141" s="2">
        <v>75</v>
      </c>
      <c r="AF141" s="2">
        <v>26</v>
      </c>
      <c r="AG141" s="2">
        <v>49</v>
      </c>
    </row>
    <row r="142" spans="21:33">
      <c r="U142" s="1" t="s">
        <v>174</v>
      </c>
      <c r="V142" s="2">
        <v>83</v>
      </c>
      <c r="W142" s="2">
        <v>15</v>
      </c>
      <c r="X142" s="2">
        <v>68</v>
      </c>
      <c r="Y142" s="2">
        <v>68</v>
      </c>
      <c r="Z142" s="2">
        <v>28</v>
      </c>
      <c r="AA142" s="2">
        <v>40</v>
      </c>
      <c r="AB142" s="2">
        <v>86</v>
      </c>
      <c r="AC142" s="2">
        <v>15</v>
      </c>
      <c r="AD142" s="2">
        <v>71</v>
      </c>
      <c r="AE142" s="2">
        <v>54</v>
      </c>
      <c r="AF142" s="2">
        <v>47</v>
      </c>
      <c r="AG142" s="2">
        <v>7</v>
      </c>
    </row>
    <row r="143" spans="21:33">
      <c r="U143" s="1" t="s">
        <v>175</v>
      </c>
      <c r="V143" s="2">
        <v>85</v>
      </c>
      <c r="W143" s="2">
        <v>15</v>
      </c>
      <c r="X143" s="2">
        <v>70</v>
      </c>
      <c r="Y143" s="2">
        <v>73</v>
      </c>
      <c r="Z143" s="2">
        <v>27</v>
      </c>
      <c r="AA143" s="2">
        <v>46</v>
      </c>
      <c r="AB143" s="2">
        <v>82</v>
      </c>
      <c r="AC143" s="2">
        <v>15</v>
      </c>
      <c r="AD143" s="2">
        <v>67</v>
      </c>
      <c r="AE143" s="2">
        <v>92</v>
      </c>
      <c r="AF143" s="2">
        <v>8</v>
      </c>
      <c r="AG143" s="2">
        <v>84</v>
      </c>
    </row>
    <row r="144" spans="21:33">
      <c r="U144" s="1" t="s">
        <v>176</v>
      </c>
      <c r="V144" s="2">
        <v>85</v>
      </c>
      <c r="W144" s="2">
        <v>14</v>
      </c>
      <c r="X144" s="2">
        <v>71</v>
      </c>
      <c r="Y144" s="2">
        <v>77</v>
      </c>
      <c r="Z144" s="2">
        <v>23</v>
      </c>
      <c r="AA144" s="2">
        <v>55</v>
      </c>
      <c r="AB144" s="2">
        <v>82</v>
      </c>
      <c r="AC144" s="2">
        <v>18</v>
      </c>
      <c r="AD144" s="2">
        <v>64</v>
      </c>
      <c r="AE144" s="2">
        <v>63</v>
      </c>
      <c r="AF144" s="2">
        <v>33</v>
      </c>
      <c r="AG144" s="2">
        <v>30</v>
      </c>
    </row>
    <row r="145" spans="21:33">
      <c r="U145" s="1" t="s">
        <v>177</v>
      </c>
      <c r="V145" s="2">
        <v>81</v>
      </c>
      <c r="W145" s="2">
        <v>17</v>
      </c>
      <c r="X145" s="2">
        <v>64</v>
      </c>
      <c r="Y145" s="2">
        <v>70</v>
      </c>
      <c r="Z145" s="2">
        <v>24</v>
      </c>
      <c r="AA145" s="2">
        <v>46</v>
      </c>
      <c r="AB145" s="2">
        <v>68</v>
      </c>
      <c r="AC145" s="2">
        <v>28</v>
      </c>
      <c r="AD145" s="2">
        <v>40</v>
      </c>
      <c r="AE145" s="2">
        <v>54</v>
      </c>
      <c r="AF145" s="2">
        <v>46</v>
      </c>
      <c r="AG145" s="2">
        <v>9</v>
      </c>
    </row>
    <row r="146" spans="21:33">
      <c r="U146" s="1" t="s">
        <v>178</v>
      </c>
      <c r="V146" s="2">
        <v>84</v>
      </c>
      <c r="W146" s="2">
        <v>15</v>
      </c>
      <c r="X146" s="2">
        <v>69</v>
      </c>
      <c r="Y146" s="2">
        <v>74</v>
      </c>
      <c r="Z146" s="2">
        <v>23</v>
      </c>
      <c r="AA146" s="2">
        <v>50</v>
      </c>
      <c r="AB146" s="2">
        <v>68</v>
      </c>
      <c r="AC146" s="2">
        <v>32</v>
      </c>
      <c r="AD146" s="2">
        <v>37</v>
      </c>
      <c r="AE146" s="2">
        <v>60</v>
      </c>
      <c r="AF146" s="2">
        <v>35</v>
      </c>
      <c r="AG146" s="2">
        <v>25</v>
      </c>
    </row>
    <row r="147" spans="21:33">
      <c r="U147" s="1" t="s">
        <v>179</v>
      </c>
      <c r="V147" s="2">
        <v>85</v>
      </c>
      <c r="W147" s="2">
        <v>14</v>
      </c>
      <c r="X147" s="2">
        <v>70</v>
      </c>
      <c r="Y147" s="2">
        <v>68</v>
      </c>
      <c r="Z147" s="2">
        <v>31</v>
      </c>
      <c r="AA147" s="2">
        <v>37</v>
      </c>
      <c r="AB147" s="2">
        <v>74</v>
      </c>
      <c r="AC147" s="2">
        <v>25</v>
      </c>
      <c r="AD147" s="2">
        <v>50</v>
      </c>
      <c r="AE147" s="2">
        <v>76</v>
      </c>
      <c r="AF147" s="2">
        <v>24</v>
      </c>
      <c r="AG147" s="2">
        <v>52</v>
      </c>
    </row>
    <row r="148" spans="21:33">
      <c r="U148" s="1" t="s">
        <v>180</v>
      </c>
      <c r="V148" s="2">
        <v>84</v>
      </c>
      <c r="W148" s="2">
        <v>16</v>
      </c>
      <c r="X148" s="2">
        <v>68</v>
      </c>
      <c r="Y148" s="2">
        <v>70</v>
      </c>
      <c r="Z148" s="2">
        <v>29</v>
      </c>
      <c r="AA148" s="2">
        <v>41</v>
      </c>
      <c r="AB148" s="2">
        <v>65</v>
      </c>
      <c r="AC148" s="2">
        <v>34</v>
      </c>
      <c r="AD148" s="2">
        <v>30</v>
      </c>
      <c r="AE148" s="2">
        <v>69</v>
      </c>
      <c r="AF148" s="2">
        <v>29</v>
      </c>
      <c r="AG148" s="2">
        <v>40</v>
      </c>
    </row>
    <row r="149" spans="21:33">
      <c r="U149" s="1" t="s">
        <v>181</v>
      </c>
      <c r="V149" s="2">
        <v>83</v>
      </c>
      <c r="W149" s="2">
        <v>15</v>
      </c>
      <c r="X149" s="2">
        <v>68</v>
      </c>
      <c r="Y149" s="2">
        <v>67</v>
      </c>
      <c r="Z149" s="2">
        <v>33</v>
      </c>
      <c r="AA149" s="2">
        <v>34</v>
      </c>
      <c r="AB149" s="2">
        <v>74</v>
      </c>
      <c r="AC149" s="2">
        <v>26</v>
      </c>
      <c r="AD149" s="2">
        <v>48</v>
      </c>
      <c r="AE149" s="2">
        <v>59</v>
      </c>
      <c r="AF149" s="2">
        <v>41</v>
      </c>
      <c r="AG149" s="2">
        <v>18</v>
      </c>
    </row>
    <row r="150" spans="21:33">
      <c r="U150" s="1" t="s">
        <v>182</v>
      </c>
      <c r="V150" s="2">
        <v>89</v>
      </c>
      <c r="W150" s="2">
        <v>11</v>
      </c>
      <c r="X150" s="2">
        <v>77</v>
      </c>
      <c r="Y150" s="2">
        <v>71</v>
      </c>
      <c r="Z150" s="2">
        <v>29</v>
      </c>
      <c r="AA150" s="2">
        <v>42</v>
      </c>
      <c r="AB150" s="2">
        <v>71</v>
      </c>
      <c r="AC150" s="2">
        <v>27</v>
      </c>
      <c r="AD150" s="2">
        <v>43</v>
      </c>
      <c r="AE150" s="2">
        <v>66</v>
      </c>
      <c r="AF150" s="2">
        <v>34</v>
      </c>
      <c r="AG150" s="2">
        <v>33</v>
      </c>
    </row>
    <row r="151" spans="21:33">
      <c r="U151" s="1" t="s">
        <v>183</v>
      </c>
      <c r="V151" s="2">
        <v>82</v>
      </c>
      <c r="W151" s="2">
        <v>18</v>
      </c>
      <c r="X151" s="2">
        <v>64</v>
      </c>
      <c r="Y151" s="2">
        <v>68</v>
      </c>
      <c r="Z151" s="2">
        <v>32</v>
      </c>
      <c r="AA151" s="2">
        <v>36</v>
      </c>
      <c r="AB151" s="2">
        <v>81</v>
      </c>
      <c r="AC151" s="2">
        <v>19</v>
      </c>
      <c r="AD151" s="2">
        <v>63</v>
      </c>
      <c r="AE151" s="2">
        <v>74</v>
      </c>
      <c r="AF151" s="2">
        <v>26</v>
      </c>
      <c r="AG151" s="2">
        <v>48</v>
      </c>
    </row>
    <row r="152" spans="21:33">
      <c r="U152" s="1" t="s">
        <v>184</v>
      </c>
      <c r="V152" s="2">
        <v>82</v>
      </c>
      <c r="W152" s="2">
        <v>16</v>
      </c>
      <c r="X152" s="2">
        <v>65</v>
      </c>
      <c r="Y152" s="2">
        <v>67</v>
      </c>
      <c r="Z152" s="2">
        <v>33</v>
      </c>
      <c r="AA152" s="2">
        <v>34</v>
      </c>
      <c r="AB152" s="2">
        <v>64</v>
      </c>
      <c r="AC152" s="2">
        <v>35</v>
      </c>
      <c r="AD152" s="2">
        <v>29</v>
      </c>
      <c r="AE152" s="2">
        <v>67</v>
      </c>
      <c r="AF152" s="2">
        <v>32</v>
      </c>
      <c r="AG152" s="2">
        <v>34</v>
      </c>
    </row>
    <row r="153" spans="21:33">
      <c r="U153" s="1" t="s">
        <v>185</v>
      </c>
      <c r="V153" s="2">
        <v>84</v>
      </c>
      <c r="W153" s="2">
        <v>16</v>
      </c>
      <c r="X153" s="2">
        <v>68</v>
      </c>
      <c r="Y153" s="2">
        <v>67</v>
      </c>
      <c r="Z153" s="2">
        <v>33</v>
      </c>
      <c r="AA153" s="2">
        <v>34</v>
      </c>
      <c r="AB153" s="2">
        <v>83</v>
      </c>
      <c r="AC153" s="2">
        <v>17</v>
      </c>
      <c r="AD153" s="2">
        <v>67</v>
      </c>
      <c r="AE153" s="2">
        <v>70</v>
      </c>
      <c r="AF153" s="2">
        <v>30</v>
      </c>
      <c r="AG153" s="2">
        <v>41</v>
      </c>
    </row>
    <row r="154" spans="21:33">
      <c r="U154" s="1" t="s">
        <v>186</v>
      </c>
      <c r="V154" s="2">
        <v>80</v>
      </c>
      <c r="W154" s="2">
        <v>20</v>
      </c>
      <c r="X154" s="2">
        <v>60</v>
      </c>
      <c r="Y154" s="2">
        <v>70</v>
      </c>
      <c r="Z154" s="2">
        <v>29</v>
      </c>
      <c r="AA154" s="2">
        <v>41</v>
      </c>
      <c r="AB154" s="2">
        <v>74</v>
      </c>
      <c r="AC154" s="2">
        <v>26</v>
      </c>
      <c r="AD154" s="2">
        <v>47</v>
      </c>
      <c r="AE154" s="2">
        <v>75</v>
      </c>
      <c r="AF154" s="2">
        <v>24</v>
      </c>
      <c r="AG154" s="2">
        <v>51</v>
      </c>
    </row>
    <row r="155" spans="21:33">
      <c r="U155" s="1" t="s">
        <v>187</v>
      </c>
      <c r="V155" s="2">
        <v>81</v>
      </c>
      <c r="W155" s="2">
        <v>19</v>
      </c>
      <c r="X155" s="2">
        <v>62</v>
      </c>
      <c r="Y155" s="2">
        <v>68</v>
      </c>
      <c r="Z155" s="2">
        <v>32</v>
      </c>
      <c r="AA155" s="2">
        <v>37</v>
      </c>
      <c r="AB155" s="2">
        <v>77</v>
      </c>
      <c r="AC155" s="2">
        <v>20</v>
      </c>
      <c r="AD155" s="2">
        <v>57</v>
      </c>
      <c r="AE155" s="2">
        <v>76</v>
      </c>
      <c r="AF155" s="2">
        <v>23</v>
      </c>
      <c r="AG155" s="2">
        <v>53</v>
      </c>
    </row>
    <row r="156" spans="21:33">
      <c r="U156" s="1" t="s">
        <v>188</v>
      </c>
      <c r="V156" s="2">
        <v>87</v>
      </c>
      <c r="W156" s="2">
        <v>13</v>
      </c>
      <c r="X156" s="2">
        <v>74</v>
      </c>
      <c r="Y156" s="2">
        <v>77</v>
      </c>
      <c r="Z156" s="2">
        <v>23</v>
      </c>
      <c r="AA156" s="2">
        <v>53</v>
      </c>
      <c r="AB156" s="2">
        <v>75</v>
      </c>
      <c r="AC156" s="2">
        <v>25</v>
      </c>
      <c r="AD156" s="2">
        <v>50</v>
      </c>
      <c r="AE156" s="2">
        <v>78</v>
      </c>
      <c r="AF156" s="2">
        <v>22</v>
      </c>
      <c r="AG156" s="2">
        <v>57</v>
      </c>
    </row>
    <row r="157" spans="21:33">
      <c r="U157" s="1" t="s">
        <v>189</v>
      </c>
      <c r="V157" s="2">
        <v>84</v>
      </c>
      <c r="W157" s="2">
        <v>16</v>
      </c>
      <c r="X157" s="2">
        <v>68</v>
      </c>
      <c r="Y157" s="2">
        <v>69</v>
      </c>
      <c r="Z157" s="2">
        <v>31</v>
      </c>
      <c r="AA157" s="2">
        <v>38</v>
      </c>
      <c r="AB157" s="2">
        <v>71</v>
      </c>
      <c r="AC157" s="2">
        <v>27</v>
      </c>
      <c r="AD157" s="2">
        <v>44</v>
      </c>
      <c r="AE157" s="2">
        <v>73</v>
      </c>
      <c r="AF157" s="2">
        <v>27</v>
      </c>
      <c r="AG157" s="2">
        <v>46</v>
      </c>
    </row>
    <row r="158" spans="21:33">
      <c r="U158" s="1" t="s">
        <v>190</v>
      </c>
      <c r="V158" s="2">
        <v>82</v>
      </c>
      <c r="W158" s="2">
        <v>17</v>
      </c>
      <c r="X158" s="2">
        <v>66</v>
      </c>
      <c r="Y158" s="2">
        <v>68</v>
      </c>
      <c r="Z158" s="2">
        <v>32</v>
      </c>
      <c r="AA158" s="2">
        <v>37</v>
      </c>
      <c r="AB158" s="2">
        <v>65</v>
      </c>
      <c r="AC158" s="2">
        <v>33</v>
      </c>
      <c r="AD158" s="2">
        <v>32</v>
      </c>
      <c r="AE158" s="2">
        <v>76</v>
      </c>
      <c r="AF158" s="2">
        <v>23</v>
      </c>
      <c r="AG158" s="2">
        <v>52</v>
      </c>
    </row>
    <row r="159" spans="21:33">
      <c r="U159" s="1" t="s">
        <v>191</v>
      </c>
      <c r="V159" s="2">
        <v>80</v>
      </c>
      <c r="W159" s="2">
        <v>19</v>
      </c>
      <c r="X159" s="2">
        <v>61</v>
      </c>
      <c r="Y159" s="2">
        <v>68</v>
      </c>
      <c r="Z159" s="2">
        <v>30</v>
      </c>
      <c r="AA159" s="2">
        <v>38</v>
      </c>
      <c r="AB159" s="2">
        <v>69</v>
      </c>
      <c r="AC159" s="2">
        <v>30</v>
      </c>
      <c r="AD159" s="2">
        <v>40</v>
      </c>
      <c r="AE159" s="2">
        <v>78</v>
      </c>
      <c r="AF159" s="2">
        <v>22</v>
      </c>
      <c r="AG159" s="2">
        <v>57</v>
      </c>
    </row>
    <row r="160" spans="21:33">
      <c r="U160" s="1" t="s">
        <v>192</v>
      </c>
      <c r="V160" s="2">
        <v>80</v>
      </c>
      <c r="W160" s="2">
        <v>19</v>
      </c>
      <c r="X160" s="2">
        <v>61</v>
      </c>
      <c r="Y160" s="2">
        <v>67</v>
      </c>
      <c r="Z160" s="2">
        <v>31</v>
      </c>
      <c r="AA160" s="2">
        <v>37</v>
      </c>
      <c r="AB160" s="2">
        <v>61</v>
      </c>
      <c r="AC160" s="2">
        <v>39</v>
      </c>
      <c r="AD160" s="2">
        <v>22</v>
      </c>
      <c r="AE160" s="2">
        <v>71</v>
      </c>
      <c r="AF160" s="2">
        <v>27</v>
      </c>
      <c r="AG160" s="2">
        <v>44</v>
      </c>
    </row>
    <row r="161" spans="21:33">
      <c r="U161" s="1" t="s">
        <v>193</v>
      </c>
      <c r="V161" s="2">
        <v>83</v>
      </c>
      <c r="W161" s="2">
        <v>16</v>
      </c>
      <c r="X161" s="2">
        <v>67</v>
      </c>
      <c r="Y161" s="2">
        <v>80</v>
      </c>
      <c r="Z161" s="2">
        <v>18</v>
      </c>
      <c r="AA161" s="2">
        <v>62</v>
      </c>
      <c r="AB161" s="2">
        <v>72</v>
      </c>
      <c r="AC161" s="2">
        <v>28</v>
      </c>
      <c r="AD161" s="2">
        <v>44</v>
      </c>
      <c r="AE161" s="2">
        <v>65</v>
      </c>
      <c r="AF161" s="2">
        <v>35</v>
      </c>
      <c r="AG161" s="2">
        <v>30</v>
      </c>
    </row>
    <row r="162" spans="21:33">
      <c r="U162" s="1" t="s">
        <v>194</v>
      </c>
      <c r="V162" s="2">
        <v>84</v>
      </c>
      <c r="W162" s="2">
        <v>16</v>
      </c>
      <c r="X162" s="2">
        <v>69</v>
      </c>
      <c r="Y162" s="2">
        <v>61</v>
      </c>
      <c r="Z162" s="2">
        <v>34</v>
      </c>
      <c r="AA162" s="2">
        <v>27</v>
      </c>
      <c r="AB162" s="2">
        <v>77</v>
      </c>
      <c r="AC162" s="2">
        <v>21</v>
      </c>
      <c r="AD162" s="2">
        <v>56</v>
      </c>
      <c r="AE162" s="2">
        <v>61</v>
      </c>
      <c r="AF162" s="2">
        <v>39</v>
      </c>
      <c r="AG162" s="2">
        <v>22</v>
      </c>
    </row>
    <row r="163" spans="21:33">
      <c r="U163" s="1" t="s">
        <v>195</v>
      </c>
      <c r="V163" s="2">
        <v>84</v>
      </c>
      <c r="W163" s="2">
        <v>16</v>
      </c>
      <c r="X163" s="2">
        <v>68</v>
      </c>
      <c r="Y163" s="2">
        <v>67</v>
      </c>
      <c r="Z163" s="2">
        <v>31</v>
      </c>
      <c r="AA163" s="2">
        <v>36</v>
      </c>
      <c r="AB163" s="2">
        <v>67</v>
      </c>
      <c r="AC163" s="2">
        <v>26</v>
      </c>
      <c r="AD163" s="2">
        <v>40</v>
      </c>
      <c r="AE163" s="2">
        <v>73</v>
      </c>
      <c r="AF163" s="2">
        <v>26</v>
      </c>
      <c r="AG163" s="2">
        <v>47</v>
      </c>
    </row>
  </sheetData>
  <pageMargins left="0.7" right="0.7" top="0.75" bottom="0.75" header="0.3" footer="0.3"/>
  <pageSetup paperSize="9"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163"/>
  <sheetViews>
    <sheetView workbookViewId="0"/>
  </sheetViews>
  <sheetFormatPr defaultColWidth="10.85546875" defaultRowHeight="14.45"/>
  <cols>
    <col min="22" max="24" width="29.140625" customWidth="1"/>
  </cols>
  <sheetData>
    <row r="1" spans="21:24">
      <c r="U1" s="1" t="s">
        <v>30</v>
      </c>
      <c r="V1" s="1" t="s">
        <v>418</v>
      </c>
      <c r="W1" s="1" t="s">
        <v>419</v>
      </c>
      <c r="X1" s="1" t="s">
        <v>420</v>
      </c>
    </row>
    <row r="2" spans="21:24">
      <c r="U2" s="1" t="s">
        <v>34</v>
      </c>
      <c r="V2" s="2">
        <v>19</v>
      </c>
      <c r="W2" s="2">
        <v>20</v>
      </c>
      <c r="X2" s="2">
        <v>-1</v>
      </c>
    </row>
    <row r="3" spans="21:24">
      <c r="U3" s="1" t="s">
        <v>35</v>
      </c>
      <c r="V3" s="2">
        <v>23</v>
      </c>
      <c r="W3" s="2">
        <v>18</v>
      </c>
      <c r="X3" s="2">
        <v>5</v>
      </c>
    </row>
    <row r="4" spans="21:24">
      <c r="U4" s="1" t="s">
        <v>36</v>
      </c>
      <c r="V4" s="2">
        <v>21</v>
      </c>
      <c r="W4" s="2">
        <v>16</v>
      </c>
      <c r="X4" s="2">
        <v>5</v>
      </c>
    </row>
    <row r="5" spans="21:24">
      <c r="U5" s="1" t="s">
        <v>37</v>
      </c>
      <c r="V5" s="2">
        <v>21</v>
      </c>
      <c r="W5" s="2">
        <v>17</v>
      </c>
      <c r="X5" s="2">
        <v>4</v>
      </c>
    </row>
    <row r="6" spans="21:24">
      <c r="U6" s="1" t="s">
        <v>38</v>
      </c>
      <c r="V6" s="2">
        <v>20</v>
      </c>
      <c r="W6" s="2">
        <v>18</v>
      </c>
      <c r="X6" s="2">
        <v>2</v>
      </c>
    </row>
    <row r="7" spans="21:24">
      <c r="U7" s="1" t="s">
        <v>39</v>
      </c>
      <c r="V7" s="2">
        <v>23</v>
      </c>
      <c r="W7" s="2">
        <v>17</v>
      </c>
      <c r="X7" s="2">
        <v>6</v>
      </c>
    </row>
    <row r="8" spans="21:24">
      <c r="U8" s="1" t="s">
        <v>40</v>
      </c>
      <c r="V8" s="2">
        <v>23</v>
      </c>
      <c r="W8" s="2">
        <v>21</v>
      </c>
      <c r="X8" s="2">
        <v>2</v>
      </c>
    </row>
    <row r="9" spans="21:24">
      <c r="U9" s="1" t="s">
        <v>41</v>
      </c>
      <c r="V9" s="2">
        <v>19</v>
      </c>
      <c r="W9" s="2">
        <v>16</v>
      </c>
      <c r="X9" s="2">
        <v>3</v>
      </c>
    </row>
    <row r="10" spans="21:24">
      <c r="U10" s="1" t="s">
        <v>42</v>
      </c>
      <c r="V10" s="2">
        <v>17</v>
      </c>
      <c r="W10" s="2">
        <v>17</v>
      </c>
      <c r="X10" s="2">
        <v>0</v>
      </c>
    </row>
    <row r="11" spans="21:24">
      <c r="U11" s="1" t="s">
        <v>43</v>
      </c>
      <c r="V11" s="2">
        <v>20</v>
      </c>
      <c r="W11" s="2">
        <v>18</v>
      </c>
      <c r="X11" s="2">
        <v>2</v>
      </c>
    </row>
    <row r="12" spans="21:24">
      <c r="U12" s="1" t="s">
        <v>44</v>
      </c>
      <c r="V12" s="2">
        <v>21</v>
      </c>
      <c r="W12" s="2">
        <v>16</v>
      </c>
      <c r="X12" s="2">
        <v>5</v>
      </c>
    </row>
    <row r="13" spans="21:24">
      <c r="U13" s="1" t="s">
        <v>45</v>
      </c>
      <c r="V13" s="2">
        <v>20</v>
      </c>
      <c r="W13" s="2">
        <v>16</v>
      </c>
      <c r="X13" s="2">
        <v>4</v>
      </c>
    </row>
    <row r="14" spans="21:24">
      <c r="U14" s="1" t="s">
        <v>46</v>
      </c>
      <c r="V14" s="2">
        <v>22</v>
      </c>
      <c r="W14" s="2">
        <v>16</v>
      </c>
      <c r="X14" s="2">
        <v>6</v>
      </c>
    </row>
    <row r="15" spans="21:24">
      <c r="U15" s="1" t="s">
        <v>47</v>
      </c>
      <c r="V15" s="2">
        <v>25</v>
      </c>
      <c r="W15" s="2">
        <v>15</v>
      </c>
      <c r="X15" s="2">
        <v>10</v>
      </c>
    </row>
    <row r="16" spans="21:24">
      <c r="U16" s="1" t="s">
        <v>48</v>
      </c>
      <c r="V16" s="2">
        <v>22</v>
      </c>
      <c r="W16" s="2">
        <v>16</v>
      </c>
      <c r="X16" s="2">
        <v>6</v>
      </c>
    </row>
    <row r="17" spans="1:24">
      <c r="U17" s="1" t="s">
        <v>49</v>
      </c>
      <c r="V17" s="2">
        <v>18</v>
      </c>
      <c r="W17" s="2">
        <v>15</v>
      </c>
      <c r="X17" s="2">
        <v>3</v>
      </c>
    </row>
    <row r="18" spans="1:24">
      <c r="U18" s="1" t="s">
        <v>50</v>
      </c>
      <c r="V18" s="2">
        <v>21</v>
      </c>
      <c r="W18" s="2">
        <v>16</v>
      </c>
      <c r="X18" s="2">
        <v>5</v>
      </c>
    </row>
    <row r="19" spans="1:24">
      <c r="U19" s="1" t="s">
        <v>51</v>
      </c>
      <c r="V19" s="2">
        <v>22</v>
      </c>
      <c r="W19" s="2">
        <v>16</v>
      </c>
      <c r="X19" s="2">
        <v>6</v>
      </c>
    </row>
    <row r="20" spans="1:24">
      <c r="U20" s="1" t="s">
        <v>52</v>
      </c>
      <c r="V20" s="2">
        <v>18</v>
      </c>
      <c r="W20" s="2">
        <v>18</v>
      </c>
      <c r="X20" s="2">
        <v>0</v>
      </c>
    </row>
    <row r="21" spans="1:24">
      <c r="U21" s="1" t="s">
        <v>53</v>
      </c>
      <c r="V21" s="2">
        <v>19</v>
      </c>
      <c r="W21" s="2">
        <v>16</v>
      </c>
      <c r="X21" s="2">
        <v>3</v>
      </c>
    </row>
    <row r="22" spans="1:24">
      <c r="U22" s="1" t="s">
        <v>54</v>
      </c>
      <c r="V22" s="2">
        <v>21</v>
      </c>
      <c r="W22" s="2">
        <v>14</v>
      </c>
      <c r="X22" s="2">
        <v>7</v>
      </c>
    </row>
    <row r="23" spans="1:24">
      <c r="U23" s="1" t="s">
        <v>55</v>
      </c>
      <c r="V23" s="2">
        <v>23</v>
      </c>
      <c r="W23" s="2">
        <v>16</v>
      </c>
      <c r="X23" s="2">
        <v>7</v>
      </c>
    </row>
    <row r="24" spans="1:24">
      <c r="A24" s="3" t="str">
        <f>HYPERLINK("#'ToC'!B8", "Table of Contents")</f>
        <v>Table of Contents</v>
      </c>
      <c r="U24" s="1" t="s">
        <v>56</v>
      </c>
      <c r="V24" s="2">
        <v>23</v>
      </c>
      <c r="W24" s="2">
        <v>15</v>
      </c>
      <c r="X24" s="2">
        <v>8</v>
      </c>
    </row>
    <row r="25" spans="1:24">
      <c r="U25" s="1" t="s">
        <v>57</v>
      </c>
      <c r="V25" s="2">
        <v>21</v>
      </c>
      <c r="W25" s="2">
        <v>17</v>
      </c>
      <c r="X25" s="2">
        <v>4</v>
      </c>
    </row>
    <row r="26" spans="1:24">
      <c r="U26" s="1" t="s">
        <v>58</v>
      </c>
      <c r="V26" s="2">
        <v>20</v>
      </c>
      <c r="W26" s="2">
        <v>17</v>
      </c>
      <c r="X26" s="2">
        <v>3</v>
      </c>
    </row>
    <row r="27" spans="1:24">
      <c r="U27" s="1" t="s">
        <v>59</v>
      </c>
      <c r="V27" s="2">
        <v>20</v>
      </c>
      <c r="W27" s="2">
        <v>16</v>
      </c>
      <c r="X27" s="2">
        <v>4</v>
      </c>
    </row>
    <row r="28" spans="1:24">
      <c r="U28" s="1" t="s">
        <v>60</v>
      </c>
      <c r="V28" s="2">
        <v>20</v>
      </c>
      <c r="W28" s="2">
        <v>13</v>
      </c>
      <c r="X28" s="2">
        <v>7</v>
      </c>
    </row>
    <row r="29" spans="1:24">
      <c r="U29" s="1" t="s">
        <v>61</v>
      </c>
      <c r="V29" s="2">
        <v>26</v>
      </c>
      <c r="W29" s="2">
        <v>15</v>
      </c>
      <c r="X29" s="2">
        <v>11</v>
      </c>
    </row>
    <row r="30" spans="1:24">
      <c r="U30" s="1" t="s">
        <v>62</v>
      </c>
      <c r="V30" s="2">
        <v>26</v>
      </c>
      <c r="W30" s="2">
        <v>16</v>
      </c>
      <c r="X30" s="2">
        <v>10</v>
      </c>
    </row>
    <row r="31" spans="1:24">
      <c r="U31" s="1" t="s">
        <v>63</v>
      </c>
      <c r="V31" s="2">
        <v>23</v>
      </c>
      <c r="W31" s="2">
        <v>17</v>
      </c>
      <c r="X31" s="2">
        <v>6</v>
      </c>
    </row>
    <row r="32" spans="1:24">
      <c r="U32" s="1" t="s">
        <v>64</v>
      </c>
      <c r="V32" s="2">
        <v>22</v>
      </c>
      <c r="W32" s="2">
        <v>12</v>
      </c>
      <c r="X32" s="2">
        <v>10</v>
      </c>
    </row>
    <row r="33" spans="21:24">
      <c r="U33" s="1" t="s">
        <v>65</v>
      </c>
      <c r="V33" s="2">
        <v>20</v>
      </c>
      <c r="W33" s="2">
        <v>15</v>
      </c>
      <c r="X33" s="2">
        <v>5</v>
      </c>
    </row>
    <row r="34" spans="21:24">
      <c r="U34" s="1" t="s">
        <v>66</v>
      </c>
      <c r="V34" s="2">
        <v>22</v>
      </c>
      <c r="W34" s="2">
        <v>17</v>
      </c>
      <c r="X34" s="2">
        <v>5</v>
      </c>
    </row>
    <row r="35" spans="21:24">
      <c r="U35" s="1" t="s">
        <v>67</v>
      </c>
      <c r="V35" s="2">
        <v>23</v>
      </c>
      <c r="W35" s="2">
        <v>14</v>
      </c>
      <c r="X35" s="2">
        <v>9</v>
      </c>
    </row>
    <row r="36" spans="21:24">
      <c r="U36" s="1" t="s">
        <v>68</v>
      </c>
      <c r="V36" s="2">
        <v>22</v>
      </c>
      <c r="W36" s="2">
        <v>13</v>
      </c>
      <c r="X36" s="2">
        <v>9</v>
      </c>
    </row>
    <row r="37" spans="21:24">
      <c r="U37" s="1" t="s">
        <v>69</v>
      </c>
      <c r="V37" s="2">
        <v>24</v>
      </c>
      <c r="W37" s="2">
        <v>16</v>
      </c>
      <c r="X37" s="2">
        <v>8</v>
      </c>
    </row>
    <row r="38" spans="21:24">
      <c r="U38" s="1" t="s">
        <v>70</v>
      </c>
      <c r="V38" s="2">
        <v>21</v>
      </c>
      <c r="W38" s="2">
        <v>14</v>
      </c>
      <c r="X38" s="2">
        <v>7</v>
      </c>
    </row>
    <row r="39" spans="21:24">
      <c r="U39" s="1" t="s">
        <v>71</v>
      </c>
      <c r="V39" s="2">
        <v>25</v>
      </c>
      <c r="W39" s="2">
        <v>12</v>
      </c>
      <c r="X39" s="2">
        <v>13</v>
      </c>
    </row>
    <row r="40" spans="21:24">
      <c r="U40" s="1" t="s">
        <v>72</v>
      </c>
      <c r="V40" s="2">
        <v>21</v>
      </c>
      <c r="W40" s="2">
        <v>12</v>
      </c>
      <c r="X40" s="2">
        <v>9</v>
      </c>
    </row>
    <row r="41" spans="21:24">
      <c r="U41" s="1" t="s">
        <v>73</v>
      </c>
      <c r="V41" s="2">
        <v>24</v>
      </c>
      <c r="W41" s="2">
        <v>11</v>
      </c>
      <c r="X41" s="2">
        <v>13</v>
      </c>
    </row>
    <row r="42" spans="21:24">
      <c r="U42" s="1" t="s">
        <v>74</v>
      </c>
      <c r="V42" s="2">
        <v>28</v>
      </c>
      <c r="W42" s="2">
        <v>12</v>
      </c>
      <c r="X42" s="2">
        <v>16</v>
      </c>
    </row>
    <row r="43" spans="21:24">
      <c r="U43" s="1" t="s">
        <v>75</v>
      </c>
      <c r="V43" s="2">
        <v>23</v>
      </c>
      <c r="W43" s="2">
        <v>15</v>
      </c>
      <c r="X43" s="2">
        <v>8</v>
      </c>
    </row>
    <row r="44" spans="21:24">
      <c r="U44" s="1" t="s">
        <v>76</v>
      </c>
      <c r="V44" s="2">
        <v>25</v>
      </c>
      <c r="W44" s="2">
        <v>14</v>
      </c>
      <c r="X44" s="2">
        <v>11</v>
      </c>
    </row>
    <row r="45" spans="21:24">
      <c r="U45" s="1" t="s">
        <v>77</v>
      </c>
      <c r="V45" s="2">
        <v>25</v>
      </c>
      <c r="W45" s="2">
        <v>12</v>
      </c>
      <c r="X45" s="2">
        <v>13</v>
      </c>
    </row>
    <row r="46" spans="21:24">
      <c r="U46" s="1" t="s">
        <v>78</v>
      </c>
      <c r="V46" s="2">
        <v>25</v>
      </c>
      <c r="W46" s="2">
        <v>11</v>
      </c>
      <c r="X46" s="2">
        <v>14</v>
      </c>
    </row>
    <row r="47" spans="21:24">
      <c r="U47" s="1" t="s">
        <v>79</v>
      </c>
      <c r="V47" s="2">
        <v>25</v>
      </c>
      <c r="W47" s="2">
        <v>14</v>
      </c>
      <c r="X47" s="2">
        <v>11</v>
      </c>
    </row>
    <row r="48" spans="21:24">
      <c r="U48" s="1" t="s">
        <v>80</v>
      </c>
      <c r="V48" s="2">
        <v>29</v>
      </c>
      <c r="W48" s="2">
        <v>13</v>
      </c>
      <c r="X48" s="2">
        <v>16</v>
      </c>
    </row>
    <row r="49" spans="21:24">
      <c r="U49" s="1" t="s">
        <v>81</v>
      </c>
      <c r="V49" s="2">
        <v>24</v>
      </c>
      <c r="W49" s="2">
        <v>12</v>
      </c>
      <c r="X49" s="2">
        <v>12</v>
      </c>
    </row>
    <row r="50" spans="21:24">
      <c r="U50" s="1" t="s">
        <v>82</v>
      </c>
      <c r="V50" s="2">
        <v>22</v>
      </c>
      <c r="W50" s="2">
        <v>15</v>
      </c>
      <c r="X50" s="2">
        <v>7</v>
      </c>
    </row>
    <row r="51" spans="21:24">
      <c r="U51" s="1" t="s">
        <v>83</v>
      </c>
      <c r="V51" s="2">
        <v>24</v>
      </c>
      <c r="W51" s="2">
        <v>12</v>
      </c>
      <c r="X51" s="2">
        <v>12</v>
      </c>
    </row>
    <row r="52" spans="21:24">
      <c r="U52" s="1" t="s">
        <v>84</v>
      </c>
      <c r="V52" s="2">
        <v>28</v>
      </c>
      <c r="W52" s="2">
        <v>12</v>
      </c>
      <c r="X52" s="2">
        <v>16</v>
      </c>
    </row>
    <row r="53" spans="21:24">
      <c r="U53" s="1" t="s">
        <v>85</v>
      </c>
      <c r="V53" s="2">
        <v>27</v>
      </c>
      <c r="W53" s="2">
        <v>12</v>
      </c>
      <c r="X53" s="2">
        <v>15</v>
      </c>
    </row>
    <row r="54" spans="21:24">
      <c r="U54" s="1" t="s">
        <v>86</v>
      </c>
      <c r="V54" s="2">
        <v>27</v>
      </c>
      <c r="W54" s="2">
        <v>15</v>
      </c>
      <c r="X54" s="2">
        <v>12</v>
      </c>
    </row>
    <row r="55" spans="21:24">
      <c r="U55" s="1" t="s">
        <v>87</v>
      </c>
      <c r="V55" s="2">
        <v>24</v>
      </c>
      <c r="W55" s="2">
        <v>12</v>
      </c>
      <c r="X55" s="2">
        <v>12</v>
      </c>
    </row>
    <row r="56" spans="21:24">
      <c r="U56" s="1" t="s">
        <v>88</v>
      </c>
      <c r="V56" s="2">
        <v>28</v>
      </c>
      <c r="W56" s="2">
        <v>13</v>
      </c>
      <c r="X56" s="2">
        <v>15</v>
      </c>
    </row>
    <row r="57" spans="21:24">
      <c r="U57" s="1" t="s">
        <v>89</v>
      </c>
      <c r="V57" s="2">
        <v>24</v>
      </c>
      <c r="W57" s="2">
        <v>13</v>
      </c>
      <c r="X57" s="2">
        <v>11</v>
      </c>
    </row>
    <row r="58" spans="21:24">
      <c r="U58" s="1" t="s">
        <v>90</v>
      </c>
      <c r="V58" s="2">
        <v>21</v>
      </c>
      <c r="W58" s="2">
        <v>15</v>
      </c>
      <c r="X58" s="2">
        <v>6</v>
      </c>
    </row>
    <row r="59" spans="21:24">
      <c r="U59" s="1" t="s">
        <v>91</v>
      </c>
      <c r="V59" s="2">
        <v>27</v>
      </c>
      <c r="W59" s="2">
        <v>12</v>
      </c>
      <c r="X59" s="2">
        <v>15</v>
      </c>
    </row>
    <row r="60" spans="21:24">
      <c r="U60" s="1" t="s">
        <v>92</v>
      </c>
      <c r="V60" s="2">
        <v>26</v>
      </c>
      <c r="W60" s="2">
        <v>14</v>
      </c>
      <c r="X60" s="2">
        <v>12</v>
      </c>
    </row>
    <row r="61" spans="21:24">
      <c r="U61" s="1" t="s">
        <v>93</v>
      </c>
      <c r="V61" s="2">
        <v>27</v>
      </c>
      <c r="W61" s="2">
        <v>12</v>
      </c>
      <c r="X61" s="2">
        <v>15</v>
      </c>
    </row>
    <row r="62" spans="21:24">
      <c r="U62" s="1" t="s">
        <v>94</v>
      </c>
      <c r="V62" s="2">
        <v>24</v>
      </c>
      <c r="W62" s="2">
        <v>13</v>
      </c>
      <c r="X62" s="2">
        <v>11</v>
      </c>
    </row>
    <row r="63" spans="21:24">
      <c r="U63" s="1" t="s">
        <v>95</v>
      </c>
      <c r="V63" s="2">
        <v>24</v>
      </c>
      <c r="W63" s="2">
        <v>13</v>
      </c>
      <c r="X63" s="2">
        <v>11</v>
      </c>
    </row>
    <row r="64" spans="21:24">
      <c r="U64" s="1" t="s">
        <v>96</v>
      </c>
      <c r="V64" s="2">
        <v>27</v>
      </c>
      <c r="W64" s="2">
        <v>9</v>
      </c>
      <c r="X64" s="2">
        <v>18</v>
      </c>
    </row>
    <row r="65" spans="21:24">
      <c r="U65" s="1" t="s">
        <v>97</v>
      </c>
      <c r="V65" s="2">
        <v>22</v>
      </c>
      <c r="W65" s="2">
        <v>14</v>
      </c>
      <c r="X65" s="2">
        <v>8</v>
      </c>
    </row>
    <row r="66" spans="21:24">
      <c r="U66" s="1" t="s">
        <v>98</v>
      </c>
      <c r="V66" s="2">
        <v>22</v>
      </c>
      <c r="W66" s="2">
        <v>11</v>
      </c>
      <c r="X66" s="2">
        <v>11</v>
      </c>
    </row>
    <row r="67" spans="21:24">
      <c r="U67" s="1" t="s">
        <v>99</v>
      </c>
      <c r="V67" s="2">
        <v>23</v>
      </c>
      <c r="W67" s="2">
        <v>13</v>
      </c>
      <c r="X67" s="2">
        <v>10</v>
      </c>
    </row>
    <row r="68" spans="21:24">
      <c r="U68" s="1" t="s">
        <v>100</v>
      </c>
      <c r="V68" s="2">
        <v>25</v>
      </c>
      <c r="W68" s="2">
        <v>13</v>
      </c>
      <c r="X68" s="2">
        <v>12</v>
      </c>
    </row>
    <row r="69" spans="21:24">
      <c r="U69" s="1" t="s">
        <v>101</v>
      </c>
      <c r="V69" s="2">
        <v>20</v>
      </c>
      <c r="W69" s="2">
        <v>16</v>
      </c>
      <c r="X69" s="2">
        <v>4</v>
      </c>
    </row>
    <row r="70" spans="21:24">
      <c r="U70" s="1" t="s">
        <v>102</v>
      </c>
      <c r="V70" s="2">
        <v>25</v>
      </c>
      <c r="W70" s="2">
        <v>10</v>
      </c>
      <c r="X70" s="2">
        <v>15</v>
      </c>
    </row>
    <row r="71" spans="21:24">
      <c r="U71" s="1" t="s">
        <v>103</v>
      </c>
      <c r="V71" s="2">
        <v>22</v>
      </c>
      <c r="W71" s="2">
        <v>12</v>
      </c>
      <c r="X71" s="2">
        <v>10</v>
      </c>
    </row>
    <row r="72" spans="21:24">
      <c r="U72" s="1" t="s">
        <v>104</v>
      </c>
      <c r="V72" s="2">
        <v>26</v>
      </c>
      <c r="W72" s="2">
        <v>11</v>
      </c>
      <c r="X72" s="2">
        <v>15</v>
      </c>
    </row>
    <row r="73" spans="21:24">
      <c r="U73" s="1" t="s">
        <v>105</v>
      </c>
      <c r="V73" s="2">
        <v>28</v>
      </c>
      <c r="W73" s="2">
        <v>9</v>
      </c>
      <c r="X73" s="2">
        <v>19</v>
      </c>
    </row>
    <row r="74" spans="21:24">
      <c r="U74" s="1" t="s">
        <v>106</v>
      </c>
      <c r="V74" s="2">
        <v>23</v>
      </c>
      <c r="W74" s="2">
        <v>12</v>
      </c>
      <c r="X74" s="2">
        <v>11</v>
      </c>
    </row>
    <row r="75" spans="21:24">
      <c r="U75" s="1" t="s">
        <v>107</v>
      </c>
      <c r="V75" s="2">
        <v>25</v>
      </c>
      <c r="W75" s="2">
        <v>12</v>
      </c>
      <c r="X75" s="2">
        <v>13</v>
      </c>
    </row>
    <row r="76" spans="21:24">
      <c r="U76" s="1" t="s">
        <v>108</v>
      </c>
      <c r="V76" s="2">
        <v>28</v>
      </c>
      <c r="W76" s="2">
        <v>10</v>
      </c>
      <c r="X76" s="2">
        <v>18</v>
      </c>
    </row>
    <row r="77" spans="21:24">
      <c r="U77" s="1" t="s">
        <v>109</v>
      </c>
      <c r="V77" s="2">
        <v>28</v>
      </c>
      <c r="W77" s="2">
        <v>11</v>
      </c>
      <c r="X77" s="2">
        <v>17</v>
      </c>
    </row>
    <row r="78" spans="21:24">
      <c r="U78" s="1" t="s">
        <v>110</v>
      </c>
      <c r="V78" s="2">
        <v>27</v>
      </c>
      <c r="W78" s="2">
        <v>11</v>
      </c>
      <c r="X78" s="2">
        <v>16</v>
      </c>
    </row>
    <row r="79" spans="21:24">
      <c r="U79" s="1" t="s">
        <v>111</v>
      </c>
      <c r="V79" s="2">
        <v>26</v>
      </c>
      <c r="W79" s="2">
        <v>10</v>
      </c>
      <c r="X79" s="2">
        <v>16</v>
      </c>
    </row>
    <row r="80" spans="21:24">
      <c r="U80" s="1" t="s">
        <v>112</v>
      </c>
      <c r="V80" s="2">
        <v>27</v>
      </c>
      <c r="W80" s="2">
        <v>12</v>
      </c>
      <c r="X80" s="2">
        <v>15</v>
      </c>
    </row>
    <row r="81" spans="21:24">
      <c r="U81" s="1" t="s">
        <v>113</v>
      </c>
      <c r="V81" s="2">
        <v>25</v>
      </c>
      <c r="W81" s="2">
        <v>11</v>
      </c>
      <c r="X81" s="2">
        <v>14</v>
      </c>
    </row>
    <row r="82" spans="21:24">
      <c r="U82" s="1" t="s">
        <v>114</v>
      </c>
      <c r="V82" s="2">
        <v>25</v>
      </c>
      <c r="W82" s="2">
        <v>11</v>
      </c>
      <c r="X82" s="2">
        <v>14</v>
      </c>
    </row>
    <row r="83" spans="21:24">
      <c r="U83" s="1" t="s">
        <v>115</v>
      </c>
      <c r="V83" s="2">
        <v>26</v>
      </c>
      <c r="W83" s="2">
        <v>10</v>
      </c>
      <c r="X83" s="2">
        <v>16</v>
      </c>
    </row>
    <row r="84" spans="21:24">
      <c r="U84" s="1" t="s">
        <v>116</v>
      </c>
      <c r="V84" s="2">
        <v>27</v>
      </c>
      <c r="W84" s="2">
        <v>11</v>
      </c>
      <c r="X84" s="2">
        <v>16</v>
      </c>
    </row>
    <row r="85" spans="21:24">
      <c r="U85" s="1" t="s">
        <v>117</v>
      </c>
      <c r="V85" s="2">
        <v>26</v>
      </c>
      <c r="W85" s="2">
        <v>9</v>
      </c>
      <c r="X85" s="2">
        <v>17</v>
      </c>
    </row>
    <row r="86" spans="21:24">
      <c r="U86" s="1" t="s">
        <v>118</v>
      </c>
      <c r="V86" s="2">
        <v>28</v>
      </c>
      <c r="W86" s="2">
        <v>11</v>
      </c>
      <c r="X86" s="2">
        <v>17</v>
      </c>
    </row>
    <row r="87" spans="21:24">
      <c r="U87" s="1" t="s">
        <v>119</v>
      </c>
      <c r="V87" s="2">
        <v>28</v>
      </c>
      <c r="W87" s="2">
        <v>10</v>
      </c>
      <c r="X87" s="2">
        <v>18</v>
      </c>
    </row>
    <row r="88" spans="21:24">
      <c r="U88" s="1" t="s">
        <v>120</v>
      </c>
      <c r="V88" s="2">
        <v>30</v>
      </c>
      <c r="W88" s="2">
        <v>9</v>
      </c>
      <c r="X88" s="2">
        <v>21</v>
      </c>
    </row>
    <row r="89" spans="21:24">
      <c r="U89" s="1" t="s">
        <v>121</v>
      </c>
      <c r="V89" s="2">
        <v>28</v>
      </c>
      <c r="W89" s="2">
        <v>9</v>
      </c>
      <c r="X89" s="2">
        <v>19</v>
      </c>
    </row>
    <row r="90" spans="21:24">
      <c r="U90" s="1" t="s">
        <v>122</v>
      </c>
      <c r="V90" s="2">
        <v>31</v>
      </c>
      <c r="W90" s="2">
        <v>10</v>
      </c>
      <c r="X90" s="2">
        <v>21</v>
      </c>
    </row>
    <row r="91" spans="21:24">
      <c r="U91" s="1" t="s">
        <v>123</v>
      </c>
      <c r="V91" s="2">
        <v>31</v>
      </c>
      <c r="W91" s="2">
        <v>9</v>
      </c>
      <c r="X91" s="2">
        <v>22</v>
      </c>
    </row>
    <row r="92" spans="21:24">
      <c r="U92" s="1" t="s">
        <v>124</v>
      </c>
      <c r="V92" s="2">
        <v>28</v>
      </c>
      <c r="W92" s="2">
        <v>9</v>
      </c>
      <c r="X92" s="2">
        <v>19</v>
      </c>
    </row>
    <row r="93" spans="21:24">
      <c r="U93" s="1" t="s">
        <v>125</v>
      </c>
      <c r="V93" s="2">
        <v>29</v>
      </c>
      <c r="W93" s="2">
        <v>10</v>
      </c>
      <c r="X93" s="2">
        <v>19</v>
      </c>
    </row>
    <row r="94" spans="21:24">
      <c r="U94" s="1" t="s">
        <v>126</v>
      </c>
      <c r="V94" s="2">
        <v>32</v>
      </c>
      <c r="W94" s="2">
        <v>8</v>
      </c>
      <c r="X94" s="2">
        <v>24</v>
      </c>
    </row>
    <row r="95" spans="21:24">
      <c r="U95" s="1" t="s">
        <v>127</v>
      </c>
      <c r="V95" s="2">
        <v>31</v>
      </c>
      <c r="W95" s="2">
        <v>12</v>
      </c>
      <c r="X95" s="2">
        <v>19</v>
      </c>
    </row>
    <row r="96" spans="21:24">
      <c r="U96" s="1" t="s">
        <v>128</v>
      </c>
      <c r="V96" s="2">
        <v>34</v>
      </c>
      <c r="W96" s="2">
        <v>7</v>
      </c>
      <c r="X96" s="2">
        <v>27</v>
      </c>
    </row>
    <row r="97" spans="21:24">
      <c r="U97" s="1" t="s">
        <v>129</v>
      </c>
      <c r="V97" s="2">
        <v>27</v>
      </c>
      <c r="W97" s="2">
        <v>9</v>
      </c>
      <c r="X97" s="2">
        <v>18</v>
      </c>
    </row>
    <row r="98" spans="21:24">
      <c r="U98" s="1" t="s">
        <v>130</v>
      </c>
      <c r="V98" s="2">
        <v>27</v>
      </c>
      <c r="W98" s="2">
        <v>7</v>
      </c>
      <c r="X98" s="2">
        <v>20</v>
      </c>
    </row>
    <row r="99" spans="21:24">
      <c r="U99" s="1" t="s">
        <v>131</v>
      </c>
      <c r="V99" s="2">
        <v>32</v>
      </c>
      <c r="W99" s="2">
        <v>10</v>
      </c>
      <c r="X99" s="2">
        <v>22</v>
      </c>
    </row>
    <row r="100" spans="21:24">
      <c r="U100" s="1" t="s">
        <v>132</v>
      </c>
      <c r="V100" s="2">
        <v>31</v>
      </c>
      <c r="W100" s="2">
        <v>10</v>
      </c>
      <c r="X100" s="2">
        <v>21</v>
      </c>
    </row>
    <row r="101" spans="21:24">
      <c r="U101" s="1" t="s">
        <v>133</v>
      </c>
      <c r="V101" s="2">
        <v>29</v>
      </c>
      <c r="W101" s="2">
        <v>9</v>
      </c>
      <c r="X101" s="2">
        <v>20</v>
      </c>
    </row>
    <row r="102" spans="21:24">
      <c r="U102" s="1" t="s">
        <v>134</v>
      </c>
      <c r="V102" s="2">
        <v>30</v>
      </c>
      <c r="W102" s="2">
        <v>9</v>
      </c>
      <c r="X102" s="2">
        <v>21</v>
      </c>
    </row>
    <row r="103" spans="21:24">
      <c r="U103" s="1" t="s">
        <v>135</v>
      </c>
      <c r="V103" s="2">
        <v>31</v>
      </c>
      <c r="W103" s="2">
        <v>10</v>
      </c>
      <c r="X103" s="2">
        <v>21</v>
      </c>
    </row>
    <row r="104" spans="21:24">
      <c r="U104" s="1" t="s">
        <v>136</v>
      </c>
      <c r="V104" s="2">
        <v>31</v>
      </c>
      <c r="W104" s="2">
        <v>10</v>
      </c>
      <c r="X104" s="2">
        <v>21</v>
      </c>
    </row>
    <row r="105" spans="21:24">
      <c r="U105" s="1" t="s">
        <v>137</v>
      </c>
      <c r="V105" s="2">
        <v>28</v>
      </c>
      <c r="W105" s="2">
        <v>12</v>
      </c>
      <c r="X105" s="2">
        <v>16</v>
      </c>
    </row>
    <row r="106" spans="21:24">
      <c r="U106" s="1" t="s">
        <v>138</v>
      </c>
      <c r="V106" s="2">
        <v>28</v>
      </c>
      <c r="W106" s="2">
        <v>10</v>
      </c>
      <c r="X106" s="2">
        <v>18</v>
      </c>
    </row>
    <row r="107" spans="21:24">
      <c r="U107" s="1" t="s">
        <v>139</v>
      </c>
      <c r="V107" s="2">
        <v>28</v>
      </c>
      <c r="W107" s="2">
        <v>11</v>
      </c>
      <c r="X107" s="2">
        <v>17</v>
      </c>
    </row>
    <row r="108" spans="21:24">
      <c r="U108" s="1" t="s">
        <v>140</v>
      </c>
      <c r="V108" s="2">
        <v>27</v>
      </c>
      <c r="W108" s="2">
        <v>11</v>
      </c>
      <c r="X108" s="2">
        <v>16</v>
      </c>
    </row>
    <row r="109" spans="21:24">
      <c r="U109" s="1" t="s">
        <v>141</v>
      </c>
      <c r="V109" s="2">
        <v>32</v>
      </c>
      <c r="W109" s="2">
        <v>11</v>
      </c>
      <c r="X109" s="2">
        <v>21</v>
      </c>
    </row>
    <row r="110" spans="21:24">
      <c r="U110" s="1" t="s">
        <v>142</v>
      </c>
      <c r="V110" s="2">
        <v>27</v>
      </c>
      <c r="W110" s="2">
        <v>11</v>
      </c>
      <c r="X110" s="2">
        <v>16</v>
      </c>
    </row>
    <row r="111" spans="21:24">
      <c r="U111" s="1" t="s">
        <v>143</v>
      </c>
      <c r="V111" s="2">
        <v>20</v>
      </c>
      <c r="W111" s="2">
        <v>21</v>
      </c>
      <c r="X111" s="2">
        <v>-1</v>
      </c>
    </row>
    <row r="112" spans="21:24">
      <c r="U112" s="1" t="s">
        <v>144</v>
      </c>
      <c r="V112" s="2">
        <v>18</v>
      </c>
      <c r="W112" s="2">
        <v>19</v>
      </c>
      <c r="X112" s="2">
        <v>-1</v>
      </c>
    </row>
    <row r="113" spans="21:24">
      <c r="U113" s="1" t="s">
        <v>145</v>
      </c>
      <c r="V113" s="2">
        <v>25</v>
      </c>
      <c r="W113" s="2">
        <v>16</v>
      </c>
      <c r="X113" s="2">
        <v>9</v>
      </c>
    </row>
    <row r="114" spans="21:24">
      <c r="U114" s="1" t="s">
        <v>146</v>
      </c>
      <c r="V114" s="2">
        <v>22</v>
      </c>
      <c r="W114" s="2">
        <v>16</v>
      </c>
      <c r="X114" s="2">
        <v>6</v>
      </c>
    </row>
    <row r="115" spans="21:24">
      <c r="U115" s="1" t="s">
        <v>147</v>
      </c>
      <c r="V115" s="2">
        <v>25</v>
      </c>
      <c r="W115" s="2">
        <v>16</v>
      </c>
      <c r="X115" s="2">
        <v>9</v>
      </c>
    </row>
    <row r="116" spans="21:24">
      <c r="U116" s="1" t="s">
        <v>148</v>
      </c>
      <c r="V116" s="2">
        <v>24</v>
      </c>
      <c r="W116" s="2">
        <v>17</v>
      </c>
      <c r="X116" s="2">
        <v>7</v>
      </c>
    </row>
    <row r="117" spans="21:24">
      <c r="U117" s="1" t="s">
        <v>149</v>
      </c>
      <c r="V117" s="2">
        <v>23</v>
      </c>
      <c r="W117" s="2">
        <v>20</v>
      </c>
      <c r="X117" s="2">
        <v>3</v>
      </c>
    </row>
    <row r="118" spans="21:24">
      <c r="U118" s="1" t="s">
        <v>150</v>
      </c>
      <c r="V118" s="2">
        <v>24</v>
      </c>
      <c r="W118" s="2">
        <v>18</v>
      </c>
      <c r="X118" s="2">
        <v>6</v>
      </c>
    </row>
    <row r="119" spans="21:24">
      <c r="U119" s="1" t="s">
        <v>151</v>
      </c>
      <c r="V119" s="2">
        <v>20</v>
      </c>
      <c r="W119" s="2">
        <v>18</v>
      </c>
      <c r="X119" s="2">
        <v>2</v>
      </c>
    </row>
    <row r="120" spans="21:24">
      <c r="U120" s="1" t="s">
        <v>152</v>
      </c>
      <c r="V120" s="2">
        <v>21</v>
      </c>
      <c r="W120" s="2">
        <v>14</v>
      </c>
      <c r="X120" s="2">
        <v>7</v>
      </c>
    </row>
    <row r="121" spans="21:24">
      <c r="U121" s="1" t="s">
        <v>153</v>
      </c>
      <c r="V121" s="2">
        <v>17</v>
      </c>
      <c r="W121" s="2">
        <v>19</v>
      </c>
      <c r="X121" s="2">
        <v>-2</v>
      </c>
    </row>
    <row r="122" spans="21:24">
      <c r="U122" s="1" t="s">
        <v>154</v>
      </c>
      <c r="V122" s="2">
        <v>25</v>
      </c>
      <c r="W122" s="2">
        <v>15</v>
      </c>
      <c r="X122" s="2">
        <v>10</v>
      </c>
    </row>
    <row r="123" spans="21:24">
      <c r="U123" s="1" t="s">
        <v>155</v>
      </c>
      <c r="V123" s="2">
        <v>21</v>
      </c>
      <c r="W123" s="2">
        <v>17</v>
      </c>
      <c r="X123" s="2">
        <v>4</v>
      </c>
    </row>
    <row r="124" spans="21:24">
      <c r="U124" s="1" t="s">
        <v>156</v>
      </c>
      <c r="V124" s="2">
        <v>29</v>
      </c>
      <c r="W124" s="2">
        <v>13</v>
      </c>
      <c r="X124" s="2">
        <v>16</v>
      </c>
    </row>
    <row r="125" spans="21:24">
      <c r="U125" s="1" t="s">
        <v>157</v>
      </c>
      <c r="V125" s="2">
        <v>27</v>
      </c>
      <c r="W125" s="2">
        <v>13</v>
      </c>
      <c r="X125" s="2">
        <v>14</v>
      </c>
    </row>
    <row r="126" spans="21:24">
      <c r="U126" s="1" t="s">
        <v>158</v>
      </c>
      <c r="V126" s="2">
        <v>27</v>
      </c>
      <c r="W126" s="2">
        <v>14</v>
      </c>
      <c r="X126" s="2">
        <v>13</v>
      </c>
    </row>
    <row r="127" spans="21:24">
      <c r="U127" s="1" t="s">
        <v>159</v>
      </c>
      <c r="V127" s="2">
        <v>26</v>
      </c>
      <c r="W127" s="2">
        <v>12</v>
      </c>
      <c r="X127" s="2">
        <v>14</v>
      </c>
    </row>
    <row r="128" spans="21:24">
      <c r="U128" s="1" t="s">
        <v>160</v>
      </c>
      <c r="V128" s="2">
        <v>27</v>
      </c>
      <c r="W128" s="2">
        <v>13</v>
      </c>
      <c r="X128" s="2">
        <v>14</v>
      </c>
    </row>
    <row r="129" spans="21:24">
      <c r="U129" s="1" t="s">
        <v>161</v>
      </c>
      <c r="V129" s="2">
        <v>23</v>
      </c>
      <c r="W129" s="2">
        <v>12</v>
      </c>
      <c r="X129" s="2">
        <v>11</v>
      </c>
    </row>
    <row r="130" spans="21:24">
      <c r="U130" s="1" t="s">
        <v>162</v>
      </c>
      <c r="V130" s="2">
        <v>23</v>
      </c>
      <c r="W130" s="2">
        <v>13</v>
      </c>
      <c r="X130" s="2">
        <v>10</v>
      </c>
    </row>
    <row r="131" spans="21:24">
      <c r="U131" s="1" t="s">
        <v>163</v>
      </c>
      <c r="V131" s="2">
        <v>23</v>
      </c>
      <c r="W131" s="2">
        <v>17</v>
      </c>
      <c r="X131" s="2">
        <v>6</v>
      </c>
    </row>
    <row r="132" spans="21:24">
      <c r="U132" s="1" t="s">
        <v>164</v>
      </c>
      <c r="V132" s="2">
        <v>26</v>
      </c>
      <c r="W132" s="2">
        <v>14</v>
      </c>
      <c r="X132" s="2">
        <v>12</v>
      </c>
    </row>
    <row r="133" spans="21:24">
      <c r="U133" s="1" t="s">
        <v>165</v>
      </c>
      <c r="V133" s="2">
        <v>27</v>
      </c>
      <c r="W133" s="2">
        <v>12</v>
      </c>
      <c r="X133" s="2">
        <v>15</v>
      </c>
    </row>
    <row r="134" spans="21:24">
      <c r="U134" s="1" t="s">
        <v>166</v>
      </c>
      <c r="V134" s="2">
        <v>29</v>
      </c>
      <c r="W134" s="2">
        <v>13</v>
      </c>
      <c r="X134" s="2">
        <v>16</v>
      </c>
    </row>
    <row r="135" spans="21:24">
      <c r="U135" s="1" t="s">
        <v>167</v>
      </c>
      <c r="V135" s="2">
        <v>26</v>
      </c>
      <c r="W135" s="2">
        <v>14</v>
      </c>
      <c r="X135" s="2">
        <v>12</v>
      </c>
    </row>
    <row r="136" spans="21:24">
      <c r="U136" s="1" t="s">
        <v>168</v>
      </c>
      <c r="V136" s="2">
        <v>26</v>
      </c>
      <c r="W136" s="2">
        <v>16</v>
      </c>
      <c r="X136" s="2">
        <v>10</v>
      </c>
    </row>
    <row r="137" spans="21:24">
      <c r="U137" s="1" t="s">
        <v>169</v>
      </c>
      <c r="V137" s="2">
        <v>25</v>
      </c>
      <c r="W137" s="2">
        <v>16</v>
      </c>
      <c r="X137" s="2">
        <v>9</v>
      </c>
    </row>
    <row r="138" spans="21:24">
      <c r="U138" s="1" t="s">
        <v>170</v>
      </c>
      <c r="V138" s="2">
        <v>24</v>
      </c>
      <c r="W138" s="2">
        <v>13</v>
      </c>
      <c r="X138" s="2">
        <v>11</v>
      </c>
    </row>
    <row r="139" spans="21:24">
      <c r="U139" s="1" t="s">
        <v>171</v>
      </c>
      <c r="V139" s="2">
        <v>25</v>
      </c>
      <c r="W139" s="2">
        <v>15</v>
      </c>
      <c r="X139" s="2">
        <v>10</v>
      </c>
    </row>
    <row r="140" spans="21:24">
      <c r="U140" s="1" t="s">
        <v>172</v>
      </c>
      <c r="V140" s="2">
        <v>26</v>
      </c>
      <c r="W140" s="2">
        <v>11</v>
      </c>
      <c r="X140" s="2">
        <v>15</v>
      </c>
    </row>
    <row r="141" spans="21:24">
      <c r="U141" s="1" t="s">
        <v>173</v>
      </c>
      <c r="V141" s="2">
        <v>25</v>
      </c>
      <c r="W141" s="2">
        <v>15</v>
      </c>
      <c r="X141" s="2">
        <v>10</v>
      </c>
    </row>
    <row r="142" spans="21:24">
      <c r="U142" s="1" t="s">
        <v>174</v>
      </c>
      <c r="V142" s="2">
        <v>27</v>
      </c>
      <c r="W142" s="2">
        <v>17</v>
      </c>
      <c r="X142" s="2">
        <v>10</v>
      </c>
    </row>
    <row r="143" spans="21:24">
      <c r="U143" s="1" t="s">
        <v>175</v>
      </c>
      <c r="V143" s="2">
        <v>25</v>
      </c>
      <c r="W143" s="2">
        <v>15</v>
      </c>
      <c r="X143" s="2">
        <v>10</v>
      </c>
    </row>
    <row r="144" spans="21:24">
      <c r="U144" s="1" t="s">
        <v>176</v>
      </c>
      <c r="V144" s="2">
        <v>22</v>
      </c>
      <c r="W144" s="2">
        <v>10</v>
      </c>
      <c r="X144" s="2">
        <v>12</v>
      </c>
    </row>
    <row r="145" spans="21:24">
      <c r="U145" s="1" t="s">
        <v>177</v>
      </c>
      <c r="V145" s="2">
        <v>22</v>
      </c>
      <c r="W145" s="2">
        <v>12</v>
      </c>
      <c r="X145" s="2">
        <v>11</v>
      </c>
    </row>
    <row r="146" spans="21:24">
      <c r="U146" s="1" t="s">
        <v>178</v>
      </c>
      <c r="V146" s="2">
        <v>20</v>
      </c>
      <c r="W146" s="2">
        <v>11</v>
      </c>
      <c r="X146" s="2">
        <v>9</v>
      </c>
    </row>
    <row r="147" spans="21:24">
      <c r="U147" s="1" t="s">
        <v>179</v>
      </c>
      <c r="V147" s="2">
        <v>24</v>
      </c>
      <c r="W147" s="2">
        <v>11</v>
      </c>
      <c r="X147" s="2">
        <v>13</v>
      </c>
    </row>
    <row r="148" spans="21:24">
      <c r="U148" s="1" t="s">
        <v>180</v>
      </c>
      <c r="V148" s="2">
        <v>20</v>
      </c>
      <c r="W148" s="2">
        <v>12</v>
      </c>
      <c r="X148" s="2">
        <v>8</v>
      </c>
    </row>
    <row r="149" spans="21:24">
      <c r="U149" s="1" t="s">
        <v>181</v>
      </c>
      <c r="V149" s="2">
        <v>19</v>
      </c>
      <c r="W149" s="2">
        <v>10</v>
      </c>
      <c r="X149" s="2">
        <v>9</v>
      </c>
    </row>
    <row r="150" spans="21:24">
      <c r="U150" s="1" t="s">
        <v>182</v>
      </c>
      <c r="V150" s="2">
        <v>19</v>
      </c>
      <c r="W150" s="2">
        <v>10</v>
      </c>
      <c r="X150" s="2">
        <v>9</v>
      </c>
    </row>
    <row r="151" spans="21:24">
      <c r="U151" s="1" t="s">
        <v>183</v>
      </c>
      <c r="V151" s="2">
        <v>22</v>
      </c>
      <c r="W151" s="2">
        <v>12</v>
      </c>
      <c r="X151" s="2">
        <v>10</v>
      </c>
    </row>
    <row r="152" spans="21:24">
      <c r="U152" s="1" t="s">
        <v>184</v>
      </c>
      <c r="V152" s="2">
        <v>18</v>
      </c>
      <c r="W152" s="2">
        <v>13</v>
      </c>
      <c r="X152" s="2">
        <v>5</v>
      </c>
    </row>
    <row r="153" spans="21:24">
      <c r="U153" s="1" t="s">
        <v>185</v>
      </c>
      <c r="V153" s="2">
        <v>20</v>
      </c>
      <c r="W153" s="2">
        <v>10</v>
      </c>
      <c r="X153" s="2">
        <v>10</v>
      </c>
    </row>
    <row r="154" spans="21:24">
      <c r="U154" s="1" t="s">
        <v>186</v>
      </c>
      <c r="V154" s="2">
        <v>19</v>
      </c>
      <c r="W154" s="2">
        <v>12</v>
      </c>
      <c r="X154" s="2">
        <v>7</v>
      </c>
    </row>
    <row r="155" spans="21:24">
      <c r="U155" s="1" t="s">
        <v>187</v>
      </c>
      <c r="V155" s="2">
        <v>20</v>
      </c>
      <c r="W155" s="2">
        <v>13</v>
      </c>
      <c r="X155" s="2">
        <v>7</v>
      </c>
    </row>
    <row r="156" spans="21:24">
      <c r="U156" s="1" t="s">
        <v>188</v>
      </c>
      <c r="V156" s="2">
        <v>17</v>
      </c>
      <c r="W156" s="2">
        <v>13</v>
      </c>
      <c r="X156" s="2">
        <v>4</v>
      </c>
    </row>
    <row r="157" spans="21:24">
      <c r="U157" s="1" t="s">
        <v>189</v>
      </c>
      <c r="V157" s="2">
        <v>19</v>
      </c>
      <c r="W157" s="2">
        <v>11</v>
      </c>
      <c r="X157" s="2">
        <v>9</v>
      </c>
    </row>
    <row r="158" spans="21:24">
      <c r="U158" s="1" t="s">
        <v>190</v>
      </c>
      <c r="V158" s="2">
        <v>19</v>
      </c>
      <c r="W158" s="2">
        <v>12</v>
      </c>
      <c r="X158" s="2">
        <v>7</v>
      </c>
    </row>
    <row r="159" spans="21:24">
      <c r="U159" s="1" t="s">
        <v>191</v>
      </c>
      <c r="V159" s="2">
        <v>17</v>
      </c>
      <c r="W159" s="2">
        <v>12</v>
      </c>
      <c r="X159" s="2">
        <v>5</v>
      </c>
    </row>
    <row r="160" spans="21:24">
      <c r="U160" s="1" t="s">
        <v>192</v>
      </c>
      <c r="V160" s="2">
        <v>20</v>
      </c>
      <c r="W160" s="2">
        <v>12</v>
      </c>
      <c r="X160" s="2">
        <v>8</v>
      </c>
    </row>
    <row r="161" spans="21:24">
      <c r="U161" s="1" t="s">
        <v>193</v>
      </c>
      <c r="V161" s="2">
        <v>16</v>
      </c>
      <c r="W161" s="2">
        <v>10</v>
      </c>
      <c r="X161" s="2">
        <v>6</v>
      </c>
    </row>
    <row r="162" spans="21:24">
      <c r="U162" s="1" t="s">
        <v>194</v>
      </c>
      <c r="V162" s="2">
        <v>18</v>
      </c>
      <c r="W162" s="2">
        <v>11</v>
      </c>
      <c r="X162" s="2">
        <v>7</v>
      </c>
    </row>
    <row r="163" spans="21:24">
      <c r="U163" s="1" t="s">
        <v>195</v>
      </c>
      <c r="V163" s="2">
        <v>17</v>
      </c>
      <c r="W163" s="2">
        <v>14</v>
      </c>
      <c r="X163" s="2">
        <v>3</v>
      </c>
    </row>
  </sheetData>
  <pageMargins left="0.7" right="0.7" top="0.75" bottom="0.75" header="0.3" footer="0.3"/>
  <pageSetup paperSize="9"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163"/>
  <sheetViews>
    <sheetView workbookViewId="0"/>
  </sheetViews>
  <sheetFormatPr defaultColWidth="10.85546875" defaultRowHeight="14.45"/>
  <cols>
    <col min="22" max="27" width="29.140625" customWidth="1"/>
  </cols>
  <sheetData>
    <row r="1" spans="21:27">
      <c r="U1" s="1" t="s">
        <v>30</v>
      </c>
      <c r="V1" s="1" t="s">
        <v>421</v>
      </c>
      <c r="W1" s="1" t="s">
        <v>422</v>
      </c>
      <c r="X1" s="1" t="s">
        <v>423</v>
      </c>
      <c r="Y1" s="1" t="s">
        <v>424</v>
      </c>
      <c r="Z1" s="1" t="s">
        <v>425</v>
      </c>
      <c r="AA1" s="1" t="s">
        <v>426</v>
      </c>
    </row>
    <row r="2" spans="21:27">
      <c r="U2" s="1" t="s">
        <v>34</v>
      </c>
      <c r="V2" s="2">
        <v>16</v>
      </c>
      <c r="W2" s="2">
        <v>21</v>
      </c>
      <c r="X2" s="2">
        <v>-5</v>
      </c>
      <c r="Y2" s="2">
        <v>25</v>
      </c>
      <c r="Z2" s="2">
        <v>20</v>
      </c>
      <c r="AA2" s="2">
        <v>5</v>
      </c>
    </row>
    <row r="3" spans="21:27">
      <c r="U3" s="1" t="s">
        <v>35</v>
      </c>
      <c r="V3" s="2">
        <v>21</v>
      </c>
      <c r="W3" s="2">
        <v>15</v>
      </c>
      <c r="X3" s="2">
        <v>6</v>
      </c>
      <c r="Y3" s="2">
        <v>25</v>
      </c>
      <c r="Z3" s="2">
        <v>24</v>
      </c>
      <c r="AA3" s="2">
        <v>1</v>
      </c>
    </row>
    <row r="4" spans="21:27">
      <c r="U4" s="1" t="s">
        <v>36</v>
      </c>
      <c r="V4" s="2">
        <v>17</v>
      </c>
      <c r="W4" s="2">
        <v>15</v>
      </c>
      <c r="X4" s="2">
        <v>2</v>
      </c>
      <c r="Y4" s="2">
        <v>27</v>
      </c>
      <c r="Z4" s="2">
        <v>19</v>
      </c>
      <c r="AA4" s="2">
        <v>8</v>
      </c>
    </row>
    <row r="5" spans="21:27">
      <c r="U5" s="1" t="s">
        <v>37</v>
      </c>
      <c r="V5" s="2">
        <v>17</v>
      </c>
      <c r="W5" s="2">
        <v>16</v>
      </c>
      <c r="X5" s="2">
        <v>1</v>
      </c>
      <c r="Y5" s="2">
        <v>28</v>
      </c>
      <c r="Z5" s="2">
        <v>18</v>
      </c>
      <c r="AA5" s="2">
        <v>10</v>
      </c>
    </row>
    <row r="6" spans="21:27">
      <c r="U6" s="1" t="s">
        <v>38</v>
      </c>
      <c r="V6" s="2">
        <v>16</v>
      </c>
      <c r="W6" s="2">
        <v>17</v>
      </c>
      <c r="X6" s="2">
        <v>-1</v>
      </c>
      <c r="Y6" s="2">
        <v>28</v>
      </c>
      <c r="Z6" s="2">
        <v>20</v>
      </c>
      <c r="AA6" s="2">
        <v>8</v>
      </c>
    </row>
    <row r="7" spans="21:27">
      <c r="U7" s="1" t="s">
        <v>39</v>
      </c>
      <c r="V7" s="2">
        <v>19</v>
      </c>
      <c r="W7" s="2">
        <v>16</v>
      </c>
      <c r="X7" s="2">
        <v>3</v>
      </c>
      <c r="Y7" s="2">
        <v>31</v>
      </c>
      <c r="Z7" s="2">
        <v>22</v>
      </c>
      <c r="AA7" s="2">
        <v>9</v>
      </c>
    </row>
    <row r="8" spans="21:27">
      <c r="U8" s="1" t="s">
        <v>40</v>
      </c>
      <c r="V8" s="2">
        <v>19</v>
      </c>
      <c r="W8" s="2">
        <v>19</v>
      </c>
      <c r="X8" s="2">
        <v>0</v>
      </c>
      <c r="Y8" s="2">
        <v>30</v>
      </c>
      <c r="Z8" s="2">
        <v>26</v>
      </c>
      <c r="AA8" s="2">
        <v>4</v>
      </c>
    </row>
    <row r="9" spans="21:27">
      <c r="U9" s="1" t="s">
        <v>41</v>
      </c>
      <c r="V9" s="2">
        <v>15</v>
      </c>
      <c r="W9" s="2">
        <v>16</v>
      </c>
      <c r="X9" s="2">
        <v>-1</v>
      </c>
      <c r="Y9" s="2">
        <v>25</v>
      </c>
      <c r="Z9" s="2">
        <v>14</v>
      </c>
      <c r="AA9" s="2">
        <v>11</v>
      </c>
    </row>
    <row r="10" spans="21:27">
      <c r="U10" s="1" t="s">
        <v>42</v>
      </c>
      <c r="V10" s="2">
        <v>15</v>
      </c>
      <c r="W10" s="2">
        <v>17</v>
      </c>
      <c r="X10" s="2">
        <v>-2</v>
      </c>
      <c r="Y10" s="2">
        <v>20</v>
      </c>
      <c r="Z10" s="2">
        <v>18</v>
      </c>
      <c r="AA10" s="2">
        <v>2</v>
      </c>
    </row>
    <row r="11" spans="21:27">
      <c r="U11" s="1" t="s">
        <v>43</v>
      </c>
      <c r="V11" s="2">
        <v>17</v>
      </c>
      <c r="W11" s="2">
        <v>17</v>
      </c>
      <c r="X11" s="2">
        <v>0</v>
      </c>
      <c r="Y11" s="2">
        <v>26</v>
      </c>
      <c r="Z11" s="2">
        <v>20</v>
      </c>
      <c r="AA11" s="2">
        <v>6</v>
      </c>
    </row>
    <row r="12" spans="21:27">
      <c r="U12" s="1" t="s">
        <v>44</v>
      </c>
      <c r="V12" s="2">
        <v>21</v>
      </c>
      <c r="W12" s="2">
        <v>14</v>
      </c>
      <c r="X12" s="2">
        <v>7</v>
      </c>
      <c r="Y12" s="2">
        <v>22</v>
      </c>
      <c r="Z12" s="2">
        <v>21</v>
      </c>
      <c r="AA12" s="2">
        <v>1</v>
      </c>
    </row>
    <row r="13" spans="21:27">
      <c r="U13" s="1" t="s">
        <v>45</v>
      </c>
      <c r="V13" s="2">
        <v>16</v>
      </c>
      <c r="W13" s="2">
        <v>16</v>
      </c>
      <c r="X13" s="2">
        <v>0</v>
      </c>
      <c r="Y13" s="2">
        <v>27</v>
      </c>
      <c r="Z13" s="2">
        <v>16</v>
      </c>
      <c r="AA13" s="2">
        <v>11</v>
      </c>
    </row>
    <row r="14" spans="21:27">
      <c r="U14" s="1" t="s">
        <v>46</v>
      </c>
      <c r="V14" s="2">
        <v>19</v>
      </c>
      <c r="W14" s="2">
        <v>14</v>
      </c>
      <c r="X14" s="2">
        <v>5</v>
      </c>
      <c r="Y14" s="2">
        <v>28</v>
      </c>
      <c r="Z14" s="2">
        <v>22</v>
      </c>
      <c r="AA14" s="2">
        <v>6</v>
      </c>
    </row>
    <row r="15" spans="21:27">
      <c r="U15" s="1" t="s">
        <v>47</v>
      </c>
      <c r="V15" s="2">
        <v>22</v>
      </c>
      <c r="W15" s="2">
        <v>14</v>
      </c>
      <c r="X15" s="2">
        <v>8</v>
      </c>
      <c r="Y15" s="2">
        <v>32</v>
      </c>
      <c r="Z15" s="2">
        <v>18</v>
      </c>
      <c r="AA15" s="2">
        <v>14</v>
      </c>
    </row>
    <row r="16" spans="21:27">
      <c r="U16" s="1" t="s">
        <v>48</v>
      </c>
      <c r="V16" s="2">
        <v>21</v>
      </c>
      <c r="W16" s="2">
        <v>15</v>
      </c>
      <c r="X16" s="2">
        <v>6</v>
      </c>
      <c r="Y16" s="2">
        <v>26</v>
      </c>
      <c r="Z16" s="2">
        <v>18</v>
      </c>
      <c r="AA16" s="2">
        <v>8</v>
      </c>
    </row>
    <row r="17" spans="21:27">
      <c r="U17" s="1" t="s">
        <v>49</v>
      </c>
      <c r="V17" s="2">
        <v>13</v>
      </c>
      <c r="W17" s="2">
        <v>15</v>
      </c>
      <c r="X17" s="2">
        <v>-2</v>
      </c>
      <c r="Y17" s="2">
        <v>27</v>
      </c>
      <c r="Z17" s="2">
        <v>16</v>
      </c>
      <c r="AA17" s="2">
        <v>11</v>
      </c>
    </row>
    <row r="18" spans="21:27">
      <c r="U18" s="1" t="s">
        <v>50</v>
      </c>
      <c r="V18" s="2">
        <v>17</v>
      </c>
      <c r="W18" s="2">
        <v>16</v>
      </c>
      <c r="X18" s="2">
        <v>1</v>
      </c>
      <c r="Y18" s="2">
        <v>27</v>
      </c>
      <c r="Z18" s="2">
        <v>16</v>
      </c>
      <c r="AA18" s="2">
        <v>11</v>
      </c>
    </row>
    <row r="19" spans="21:27">
      <c r="U19" s="1" t="s">
        <v>51</v>
      </c>
      <c r="V19" s="2">
        <v>16</v>
      </c>
      <c r="W19" s="2">
        <v>17</v>
      </c>
      <c r="X19" s="2">
        <v>-1</v>
      </c>
      <c r="Y19" s="2">
        <v>33</v>
      </c>
      <c r="Z19" s="2">
        <v>15</v>
      </c>
      <c r="AA19" s="2">
        <v>18</v>
      </c>
    </row>
    <row r="20" spans="21:27">
      <c r="U20" s="1" t="s">
        <v>52</v>
      </c>
      <c r="V20" s="2">
        <v>14</v>
      </c>
      <c r="W20" s="2">
        <v>18</v>
      </c>
      <c r="X20" s="2">
        <v>-4</v>
      </c>
      <c r="Y20" s="2">
        <v>25</v>
      </c>
      <c r="Z20" s="2">
        <v>18</v>
      </c>
      <c r="AA20" s="2">
        <v>7</v>
      </c>
    </row>
    <row r="21" spans="21:27">
      <c r="U21" s="1" t="s">
        <v>53</v>
      </c>
      <c r="V21" s="2">
        <v>16</v>
      </c>
      <c r="W21" s="2">
        <v>16</v>
      </c>
      <c r="X21" s="2">
        <v>0</v>
      </c>
      <c r="Y21" s="2">
        <v>25</v>
      </c>
      <c r="Z21" s="2">
        <v>16</v>
      </c>
      <c r="AA21" s="2">
        <v>9</v>
      </c>
    </row>
    <row r="22" spans="21:27">
      <c r="U22" s="1" t="s">
        <v>54</v>
      </c>
      <c r="V22" s="2">
        <v>18</v>
      </c>
      <c r="W22" s="2">
        <v>13</v>
      </c>
      <c r="X22" s="2">
        <v>5</v>
      </c>
      <c r="Y22" s="2">
        <v>25</v>
      </c>
      <c r="Z22" s="2">
        <v>17</v>
      </c>
      <c r="AA22" s="2">
        <v>8</v>
      </c>
    </row>
    <row r="23" spans="21:27">
      <c r="U23" s="1" t="s">
        <v>55</v>
      </c>
      <c r="V23" s="2">
        <v>18</v>
      </c>
      <c r="W23" s="2">
        <v>15</v>
      </c>
      <c r="X23" s="2">
        <v>3</v>
      </c>
      <c r="Y23" s="2">
        <v>33</v>
      </c>
      <c r="Z23" s="2">
        <v>19</v>
      </c>
      <c r="AA23" s="2">
        <v>14</v>
      </c>
    </row>
    <row r="24" spans="21:27">
      <c r="U24" s="1" t="s">
        <v>56</v>
      </c>
      <c r="V24" s="2">
        <v>21</v>
      </c>
      <c r="W24" s="2">
        <v>14</v>
      </c>
      <c r="X24" s="2">
        <v>7</v>
      </c>
      <c r="Y24" s="2">
        <v>26</v>
      </c>
      <c r="Z24" s="2">
        <v>16</v>
      </c>
      <c r="AA24" s="2">
        <v>10</v>
      </c>
    </row>
    <row r="25" spans="21:27">
      <c r="U25" s="1" t="s">
        <v>57</v>
      </c>
      <c r="V25" s="2">
        <v>17</v>
      </c>
      <c r="W25" s="2">
        <v>13</v>
      </c>
      <c r="X25" s="2">
        <v>4</v>
      </c>
      <c r="Y25" s="2">
        <v>29</v>
      </c>
      <c r="Z25" s="2">
        <v>24</v>
      </c>
      <c r="AA25" s="2">
        <v>5</v>
      </c>
    </row>
    <row r="26" spans="21:27">
      <c r="U26" s="1" t="s">
        <v>58</v>
      </c>
      <c r="V26" s="2">
        <v>17</v>
      </c>
      <c r="W26" s="2">
        <v>18</v>
      </c>
      <c r="X26" s="2">
        <v>-1</v>
      </c>
      <c r="Y26" s="2">
        <v>26</v>
      </c>
      <c r="Z26" s="2">
        <v>17</v>
      </c>
      <c r="AA26" s="2">
        <v>9</v>
      </c>
    </row>
    <row r="27" spans="21:27">
      <c r="U27" s="1" t="s">
        <v>59</v>
      </c>
      <c r="V27" s="2">
        <v>17</v>
      </c>
      <c r="W27" s="2">
        <v>16</v>
      </c>
      <c r="X27" s="2">
        <v>1</v>
      </c>
      <c r="Y27" s="2">
        <v>26</v>
      </c>
      <c r="Z27" s="2">
        <v>17</v>
      </c>
      <c r="AA27" s="2">
        <v>9</v>
      </c>
    </row>
    <row r="28" spans="21:27">
      <c r="U28" s="1" t="s">
        <v>60</v>
      </c>
      <c r="V28" s="2">
        <v>19</v>
      </c>
      <c r="W28" s="2">
        <v>13</v>
      </c>
      <c r="X28" s="2">
        <v>6</v>
      </c>
      <c r="Y28" s="2">
        <v>22</v>
      </c>
      <c r="Z28" s="2">
        <v>12</v>
      </c>
      <c r="AA28" s="2">
        <v>10</v>
      </c>
    </row>
    <row r="29" spans="21:27">
      <c r="U29" s="1" t="s">
        <v>61</v>
      </c>
      <c r="V29" s="2">
        <v>23</v>
      </c>
      <c r="W29" s="2">
        <v>14</v>
      </c>
      <c r="X29" s="2">
        <v>9</v>
      </c>
      <c r="Y29" s="2">
        <v>34</v>
      </c>
      <c r="Z29" s="2">
        <v>16</v>
      </c>
      <c r="AA29" s="2">
        <v>18</v>
      </c>
    </row>
    <row r="30" spans="21:27">
      <c r="U30" s="1" t="s">
        <v>62</v>
      </c>
      <c r="V30" s="2">
        <v>22</v>
      </c>
      <c r="W30" s="2">
        <v>16</v>
      </c>
      <c r="X30" s="2">
        <v>6</v>
      </c>
      <c r="Y30" s="2">
        <v>32</v>
      </c>
      <c r="Z30" s="2">
        <v>16</v>
      </c>
      <c r="AA30" s="2">
        <v>16</v>
      </c>
    </row>
    <row r="31" spans="21:27">
      <c r="U31" s="1" t="s">
        <v>63</v>
      </c>
      <c r="V31" s="2">
        <v>21</v>
      </c>
      <c r="W31" s="2">
        <v>18</v>
      </c>
      <c r="X31" s="2">
        <v>3</v>
      </c>
      <c r="Y31" s="2">
        <v>26</v>
      </c>
      <c r="Z31" s="2">
        <v>17</v>
      </c>
      <c r="AA31" s="2">
        <v>9</v>
      </c>
    </row>
    <row r="32" spans="21:27">
      <c r="U32" s="1" t="s">
        <v>64</v>
      </c>
      <c r="V32" s="2">
        <v>21</v>
      </c>
      <c r="W32" s="2">
        <v>12</v>
      </c>
      <c r="X32" s="2">
        <v>9</v>
      </c>
      <c r="Y32" s="2">
        <v>24</v>
      </c>
      <c r="Z32" s="2">
        <v>12</v>
      </c>
      <c r="AA32" s="2">
        <v>12</v>
      </c>
    </row>
    <row r="33" spans="21:27">
      <c r="U33" s="1" t="s">
        <v>65</v>
      </c>
      <c r="V33" s="2">
        <v>17</v>
      </c>
      <c r="W33" s="2">
        <v>11</v>
      </c>
      <c r="X33" s="2">
        <v>6</v>
      </c>
      <c r="Y33" s="2">
        <v>27</v>
      </c>
      <c r="Z33" s="2">
        <v>20</v>
      </c>
      <c r="AA33" s="2">
        <v>7</v>
      </c>
    </row>
    <row r="34" spans="21:27">
      <c r="U34" s="1" t="s">
        <v>66</v>
      </c>
      <c r="V34" s="2">
        <v>19</v>
      </c>
      <c r="W34" s="2">
        <v>15</v>
      </c>
      <c r="X34" s="2">
        <v>4</v>
      </c>
      <c r="Y34" s="2">
        <v>26</v>
      </c>
      <c r="Z34" s="2">
        <v>21</v>
      </c>
      <c r="AA34" s="2">
        <v>5</v>
      </c>
    </row>
    <row r="35" spans="21:27">
      <c r="U35" s="1" t="s">
        <v>67</v>
      </c>
      <c r="V35" s="2">
        <v>18</v>
      </c>
      <c r="W35" s="2">
        <v>12</v>
      </c>
      <c r="X35" s="2">
        <v>6</v>
      </c>
      <c r="Y35" s="2">
        <v>33</v>
      </c>
      <c r="Z35" s="2">
        <v>19</v>
      </c>
      <c r="AA35" s="2">
        <v>14</v>
      </c>
    </row>
    <row r="36" spans="21:27">
      <c r="U36" s="1" t="s">
        <v>68</v>
      </c>
      <c r="V36" s="2">
        <v>18</v>
      </c>
      <c r="W36" s="2">
        <v>13</v>
      </c>
      <c r="X36" s="2">
        <v>5</v>
      </c>
      <c r="Y36" s="2">
        <v>29</v>
      </c>
      <c r="Z36" s="2">
        <v>14</v>
      </c>
      <c r="AA36" s="2">
        <v>15</v>
      </c>
    </row>
    <row r="37" spans="21:27">
      <c r="U37" s="1" t="s">
        <v>69</v>
      </c>
      <c r="V37" s="2">
        <v>22</v>
      </c>
      <c r="W37" s="2">
        <v>14</v>
      </c>
      <c r="X37" s="2">
        <v>8</v>
      </c>
      <c r="Y37" s="2">
        <v>28</v>
      </c>
      <c r="Z37" s="2">
        <v>19</v>
      </c>
      <c r="AA37" s="2">
        <v>9</v>
      </c>
    </row>
    <row r="38" spans="21:27">
      <c r="U38" s="1" t="s">
        <v>70</v>
      </c>
      <c r="V38" s="2">
        <v>18</v>
      </c>
      <c r="W38" s="2">
        <v>13</v>
      </c>
      <c r="X38" s="2">
        <v>5</v>
      </c>
      <c r="Y38" s="2">
        <v>29</v>
      </c>
      <c r="Z38" s="2">
        <v>18</v>
      </c>
      <c r="AA38" s="2">
        <v>11</v>
      </c>
    </row>
    <row r="39" spans="21:27">
      <c r="U39" s="1" t="s">
        <v>71</v>
      </c>
      <c r="V39" s="2">
        <v>22</v>
      </c>
      <c r="W39" s="2">
        <v>11</v>
      </c>
      <c r="X39" s="2">
        <v>11</v>
      </c>
      <c r="Y39" s="2">
        <v>30</v>
      </c>
      <c r="Z39" s="2">
        <v>13</v>
      </c>
      <c r="AA39" s="2">
        <v>17</v>
      </c>
    </row>
    <row r="40" spans="21:27">
      <c r="U40" s="1" t="s">
        <v>72</v>
      </c>
      <c r="V40" s="2">
        <v>18</v>
      </c>
      <c r="W40" s="2">
        <v>13</v>
      </c>
      <c r="X40" s="2">
        <v>5</v>
      </c>
      <c r="Y40" s="2">
        <v>25</v>
      </c>
      <c r="Z40" s="2">
        <v>12</v>
      </c>
      <c r="AA40" s="2">
        <v>13</v>
      </c>
    </row>
    <row r="41" spans="21:27">
      <c r="U41" s="1" t="s">
        <v>73</v>
      </c>
      <c r="V41" s="2">
        <v>22</v>
      </c>
      <c r="W41" s="2">
        <v>9</v>
      </c>
      <c r="X41" s="2">
        <v>13</v>
      </c>
      <c r="Y41" s="2">
        <v>27</v>
      </c>
      <c r="Z41" s="2">
        <v>14</v>
      </c>
      <c r="AA41" s="2">
        <v>13</v>
      </c>
    </row>
    <row r="42" spans="21:27">
      <c r="U42" s="1" t="s">
        <v>74</v>
      </c>
      <c r="V42" s="2">
        <v>22</v>
      </c>
      <c r="W42" s="2">
        <v>13</v>
      </c>
      <c r="X42" s="2">
        <v>9</v>
      </c>
      <c r="Y42" s="2">
        <v>39</v>
      </c>
      <c r="Z42" s="2">
        <v>12</v>
      </c>
      <c r="AA42" s="2">
        <v>27</v>
      </c>
    </row>
    <row r="43" spans="21:27">
      <c r="U43" s="1" t="s">
        <v>75</v>
      </c>
      <c r="V43" s="2">
        <v>18</v>
      </c>
      <c r="W43" s="2">
        <v>13</v>
      </c>
      <c r="X43" s="2">
        <v>5</v>
      </c>
      <c r="Y43" s="2">
        <v>31</v>
      </c>
      <c r="Z43" s="2">
        <v>18</v>
      </c>
      <c r="AA43" s="2">
        <v>13</v>
      </c>
    </row>
    <row r="44" spans="21:27">
      <c r="U44" s="1" t="s">
        <v>76</v>
      </c>
      <c r="V44" s="2">
        <v>23</v>
      </c>
      <c r="W44" s="2">
        <v>13</v>
      </c>
      <c r="X44" s="2">
        <v>10</v>
      </c>
      <c r="Y44" s="2">
        <v>29</v>
      </c>
      <c r="Z44" s="2">
        <v>16</v>
      </c>
      <c r="AA44" s="2">
        <v>13</v>
      </c>
    </row>
    <row r="45" spans="21:27">
      <c r="U45" s="1" t="s">
        <v>77</v>
      </c>
      <c r="V45" s="2">
        <v>19</v>
      </c>
      <c r="W45" s="2">
        <v>11</v>
      </c>
      <c r="X45" s="2">
        <v>8</v>
      </c>
      <c r="Y45" s="2">
        <v>34</v>
      </c>
      <c r="Z45" s="2">
        <v>14</v>
      </c>
      <c r="AA45" s="2">
        <v>20</v>
      </c>
    </row>
    <row r="46" spans="21:27">
      <c r="U46" s="1" t="s">
        <v>78</v>
      </c>
      <c r="V46" s="2">
        <v>20</v>
      </c>
      <c r="W46" s="2">
        <v>11</v>
      </c>
      <c r="X46" s="2">
        <v>9</v>
      </c>
      <c r="Y46" s="2">
        <v>36</v>
      </c>
      <c r="Z46" s="2">
        <v>12</v>
      </c>
      <c r="AA46" s="2">
        <v>24</v>
      </c>
    </row>
    <row r="47" spans="21:27">
      <c r="U47" s="1" t="s">
        <v>79</v>
      </c>
      <c r="V47" s="2">
        <v>20</v>
      </c>
      <c r="W47" s="2">
        <v>13</v>
      </c>
      <c r="X47" s="2">
        <v>7</v>
      </c>
      <c r="Y47" s="2">
        <v>34</v>
      </c>
      <c r="Z47" s="2">
        <v>16</v>
      </c>
      <c r="AA47" s="2">
        <v>18</v>
      </c>
    </row>
    <row r="48" spans="21:27">
      <c r="U48" s="1" t="s">
        <v>80</v>
      </c>
      <c r="V48" s="2">
        <v>26</v>
      </c>
      <c r="W48" s="2">
        <v>12</v>
      </c>
      <c r="X48" s="2">
        <v>14</v>
      </c>
      <c r="Y48" s="2">
        <v>34</v>
      </c>
      <c r="Z48" s="2">
        <v>15</v>
      </c>
      <c r="AA48" s="2">
        <v>19</v>
      </c>
    </row>
    <row r="49" spans="21:27">
      <c r="U49" s="1" t="s">
        <v>81</v>
      </c>
      <c r="V49" s="2">
        <v>20</v>
      </c>
      <c r="W49" s="2">
        <v>12</v>
      </c>
      <c r="X49" s="2">
        <v>8</v>
      </c>
      <c r="Y49" s="2">
        <v>32</v>
      </c>
      <c r="Z49" s="2">
        <v>13</v>
      </c>
      <c r="AA49" s="2">
        <v>19</v>
      </c>
    </row>
    <row r="50" spans="21:27">
      <c r="U50" s="1" t="s">
        <v>82</v>
      </c>
      <c r="V50" s="2">
        <v>21</v>
      </c>
      <c r="W50" s="2">
        <v>15</v>
      </c>
      <c r="X50" s="2">
        <v>6</v>
      </c>
      <c r="Y50" s="2">
        <v>24</v>
      </c>
      <c r="Z50" s="2">
        <v>16</v>
      </c>
      <c r="AA50" s="2">
        <v>8</v>
      </c>
    </row>
    <row r="51" spans="21:27">
      <c r="U51" s="1" t="s">
        <v>83</v>
      </c>
      <c r="V51" s="2">
        <v>21</v>
      </c>
      <c r="W51" s="2">
        <v>10</v>
      </c>
      <c r="X51" s="2">
        <v>11</v>
      </c>
      <c r="Y51" s="2">
        <v>30</v>
      </c>
      <c r="Z51" s="2">
        <v>15</v>
      </c>
      <c r="AA51" s="2">
        <v>15</v>
      </c>
    </row>
    <row r="52" spans="21:27">
      <c r="U52" s="1" t="s">
        <v>84</v>
      </c>
      <c r="V52" s="2">
        <v>24</v>
      </c>
      <c r="W52" s="2">
        <v>11</v>
      </c>
      <c r="X52" s="2">
        <v>13</v>
      </c>
      <c r="Y52" s="2">
        <v>35</v>
      </c>
      <c r="Z52" s="2">
        <v>13</v>
      </c>
      <c r="AA52" s="2">
        <v>22</v>
      </c>
    </row>
    <row r="53" spans="21:27">
      <c r="U53" s="1" t="s">
        <v>85</v>
      </c>
      <c r="V53" s="2">
        <v>22</v>
      </c>
      <c r="W53" s="2">
        <v>12</v>
      </c>
      <c r="X53" s="2">
        <v>10</v>
      </c>
      <c r="Y53" s="2">
        <v>34</v>
      </c>
      <c r="Z53" s="2">
        <v>12</v>
      </c>
      <c r="AA53" s="2">
        <v>22</v>
      </c>
    </row>
    <row r="54" spans="21:27">
      <c r="U54" s="1" t="s">
        <v>86</v>
      </c>
      <c r="V54" s="2">
        <v>22</v>
      </c>
      <c r="W54" s="2">
        <v>13</v>
      </c>
      <c r="X54" s="2">
        <v>9</v>
      </c>
      <c r="Y54" s="2">
        <v>35</v>
      </c>
      <c r="Z54" s="2">
        <v>17</v>
      </c>
      <c r="AA54" s="2">
        <v>18</v>
      </c>
    </row>
    <row r="55" spans="21:27">
      <c r="U55" s="1" t="s">
        <v>87</v>
      </c>
      <c r="V55" s="2">
        <v>18</v>
      </c>
      <c r="W55" s="2">
        <v>11</v>
      </c>
      <c r="X55" s="2">
        <v>7</v>
      </c>
      <c r="Y55" s="2">
        <v>35</v>
      </c>
      <c r="Z55" s="2">
        <v>13</v>
      </c>
      <c r="AA55" s="2">
        <v>22</v>
      </c>
    </row>
    <row r="56" spans="21:27">
      <c r="U56" s="1" t="s">
        <v>88</v>
      </c>
      <c r="V56" s="2">
        <v>24</v>
      </c>
      <c r="W56" s="2">
        <v>12</v>
      </c>
      <c r="X56" s="2">
        <v>12</v>
      </c>
      <c r="Y56" s="2">
        <v>35</v>
      </c>
      <c r="Z56" s="2">
        <v>16</v>
      </c>
      <c r="AA56" s="2">
        <v>19</v>
      </c>
    </row>
    <row r="57" spans="21:27">
      <c r="U57" s="1" t="s">
        <v>89</v>
      </c>
      <c r="V57" s="2">
        <v>19</v>
      </c>
      <c r="W57" s="2">
        <v>12</v>
      </c>
      <c r="X57" s="2">
        <v>7</v>
      </c>
      <c r="Y57" s="2">
        <v>32</v>
      </c>
      <c r="Z57" s="2">
        <v>15</v>
      </c>
      <c r="AA57" s="2">
        <v>17</v>
      </c>
    </row>
    <row r="58" spans="21:27">
      <c r="U58" s="1" t="s">
        <v>90</v>
      </c>
      <c r="V58" s="2">
        <v>18</v>
      </c>
      <c r="W58" s="2">
        <v>14</v>
      </c>
      <c r="X58" s="2">
        <v>4</v>
      </c>
      <c r="Y58" s="2">
        <v>26</v>
      </c>
      <c r="Z58" s="2">
        <v>17</v>
      </c>
      <c r="AA58" s="2">
        <v>9</v>
      </c>
    </row>
    <row r="59" spans="21:27">
      <c r="U59" s="1" t="s">
        <v>91</v>
      </c>
      <c r="V59" s="2">
        <v>21</v>
      </c>
      <c r="W59" s="2">
        <v>12</v>
      </c>
      <c r="X59" s="2">
        <v>9</v>
      </c>
      <c r="Y59" s="2">
        <v>37</v>
      </c>
      <c r="Z59" s="2">
        <v>10</v>
      </c>
      <c r="AA59" s="2">
        <v>27</v>
      </c>
    </row>
    <row r="60" spans="21:27">
      <c r="U60" s="1" t="s">
        <v>92</v>
      </c>
      <c r="V60" s="2">
        <v>21</v>
      </c>
      <c r="W60" s="2">
        <v>13</v>
      </c>
      <c r="X60" s="2">
        <v>8</v>
      </c>
      <c r="Y60" s="2">
        <v>34</v>
      </c>
      <c r="Z60" s="2">
        <v>14</v>
      </c>
      <c r="AA60" s="2">
        <v>20</v>
      </c>
    </row>
    <row r="61" spans="21:27">
      <c r="U61" s="1" t="s">
        <v>93</v>
      </c>
      <c r="V61" s="2">
        <v>22</v>
      </c>
      <c r="W61" s="2">
        <v>11</v>
      </c>
      <c r="X61" s="2">
        <v>11</v>
      </c>
      <c r="Y61" s="2">
        <v>36</v>
      </c>
      <c r="Z61" s="2">
        <v>14</v>
      </c>
      <c r="AA61" s="2">
        <v>22</v>
      </c>
    </row>
    <row r="62" spans="21:27">
      <c r="U62" s="1" t="s">
        <v>94</v>
      </c>
      <c r="V62" s="2">
        <v>21</v>
      </c>
      <c r="W62" s="2">
        <v>12</v>
      </c>
      <c r="X62" s="2">
        <v>9</v>
      </c>
      <c r="Y62" s="2">
        <v>30</v>
      </c>
      <c r="Z62" s="2">
        <v>16</v>
      </c>
      <c r="AA62" s="2">
        <v>14</v>
      </c>
    </row>
    <row r="63" spans="21:27">
      <c r="U63" s="1" t="s">
        <v>95</v>
      </c>
      <c r="V63" s="2">
        <v>20</v>
      </c>
      <c r="W63" s="2">
        <v>13</v>
      </c>
      <c r="X63" s="2">
        <v>7</v>
      </c>
      <c r="Y63" s="2">
        <v>31</v>
      </c>
      <c r="Z63" s="2">
        <v>12</v>
      </c>
      <c r="AA63" s="2">
        <v>19</v>
      </c>
    </row>
    <row r="64" spans="21:27">
      <c r="U64" s="1" t="s">
        <v>96</v>
      </c>
      <c r="V64" s="2">
        <v>23</v>
      </c>
      <c r="W64" s="2">
        <v>9</v>
      </c>
      <c r="X64" s="2">
        <v>14</v>
      </c>
      <c r="Y64" s="2">
        <v>34</v>
      </c>
      <c r="Z64" s="2">
        <v>8</v>
      </c>
      <c r="AA64" s="2">
        <v>26</v>
      </c>
    </row>
    <row r="65" spans="1:27">
      <c r="U65" s="1" t="s">
        <v>97</v>
      </c>
      <c r="V65" s="2">
        <v>17</v>
      </c>
      <c r="W65" s="2">
        <v>12</v>
      </c>
      <c r="X65" s="2">
        <v>5</v>
      </c>
      <c r="Y65" s="2">
        <v>29</v>
      </c>
      <c r="Z65" s="2">
        <v>17</v>
      </c>
      <c r="AA65" s="2">
        <v>12</v>
      </c>
    </row>
    <row r="66" spans="1:27">
      <c r="U66" s="1" t="s">
        <v>98</v>
      </c>
      <c r="V66" s="2">
        <v>20</v>
      </c>
      <c r="W66" s="2">
        <v>11</v>
      </c>
      <c r="X66" s="2">
        <v>9</v>
      </c>
      <c r="Y66" s="2">
        <v>24</v>
      </c>
      <c r="Z66" s="2">
        <v>12</v>
      </c>
      <c r="AA66" s="2">
        <v>12</v>
      </c>
    </row>
    <row r="67" spans="1:27">
      <c r="U67" s="1" t="s">
        <v>99</v>
      </c>
      <c r="V67" s="2">
        <v>18</v>
      </c>
      <c r="W67" s="2">
        <v>12</v>
      </c>
      <c r="X67" s="2">
        <v>6</v>
      </c>
      <c r="Y67" s="2">
        <v>32</v>
      </c>
      <c r="Z67" s="2">
        <v>15</v>
      </c>
      <c r="AA67" s="2">
        <v>17</v>
      </c>
    </row>
    <row r="68" spans="1:27">
      <c r="A68" s="3" t="str">
        <f>HYPERLINK("#'ToC'!B8", "Table of Contents")</f>
        <v>Table of Contents</v>
      </c>
      <c r="U68" s="1" t="s">
        <v>100</v>
      </c>
      <c r="V68" s="2">
        <v>23</v>
      </c>
      <c r="W68" s="2">
        <v>10</v>
      </c>
      <c r="X68" s="2">
        <v>13</v>
      </c>
      <c r="Y68" s="2">
        <v>29</v>
      </c>
      <c r="Z68" s="2">
        <v>16</v>
      </c>
      <c r="AA68" s="2">
        <v>13</v>
      </c>
    </row>
    <row r="69" spans="1:27">
      <c r="U69" s="1" t="s">
        <v>101</v>
      </c>
      <c r="V69" s="2">
        <v>17</v>
      </c>
      <c r="W69" s="2">
        <v>14</v>
      </c>
      <c r="X69" s="2">
        <v>3</v>
      </c>
      <c r="Y69" s="2">
        <v>27</v>
      </c>
      <c r="Z69" s="2">
        <v>19</v>
      </c>
      <c r="AA69" s="2">
        <v>8</v>
      </c>
    </row>
    <row r="70" spans="1:27">
      <c r="U70" s="1" t="s">
        <v>102</v>
      </c>
      <c r="V70" s="2">
        <v>21</v>
      </c>
      <c r="W70" s="2">
        <v>10</v>
      </c>
      <c r="X70" s="2">
        <v>11</v>
      </c>
      <c r="Y70" s="2">
        <v>32</v>
      </c>
      <c r="Z70" s="2">
        <v>9</v>
      </c>
      <c r="AA70" s="2">
        <v>23</v>
      </c>
    </row>
    <row r="71" spans="1:27">
      <c r="U71" s="1" t="s">
        <v>103</v>
      </c>
      <c r="V71" s="2">
        <v>18</v>
      </c>
      <c r="W71" s="2">
        <v>11</v>
      </c>
      <c r="X71" s="2">
        <v>7</v>
      </c>
      <c r="Y71" s="2">
        <v>28</v>
      </c>
      <c r="Z71" s="2">
        <v>14</v>
      </c>
      <c r="AA71" s="2">
        <v>14</v>
      </c>
    </row>
    <row r="72" spans="1:27">
      <c r="U72" s="1" t="s">
        <v>104</v>
      </c>
      <c r="V72" s="2">
        <v>20</v>
      </c>
      <c r="W72" s="2">
        <v>9</v>
      </c>
      <c r="X72" s="2">
        <v>11</v>
      </c>
      <c r="Y72" s="2">
        <v>36</v>
      </c>
      <c r="Z72" s="2">
        <v>15</v>
      </c>
      <c r="AA72" s="2">
        <v>21</v>
      </c>
    </row>
    <row r="73" spans="1:27">
      <c r="U73" s="1" t="s">
        <v>105</v>
      </c>
      <c r="V73" s="2">
        <v>26</v>
      </c>
      <c r="W73" s="2">
        <v>7</v>
      </c>
      <c r="X73" s="2">
        <v>19</v>
      </c>
      <c r="Y73" s="2">
        <v>30</v>
      </c>
      <c r="Z73" s="2">
        <v>13</v>
      </c>
      <c r="AA73" s="2">
        <v>17</v>
      </c>
    </row>
    <row r="74" spans="1:27">
      <c r="U74" s="1" t="s">
        <v>106</v>
      </c>
      <c r="V74" s="2">
        <v>21</v>
      </c>
      <c r="W74" s="2">
        <v>11</v>
      </c>
      <c r="X74" s="2">
        <v>10</v>
      </c>
      <c r="Y74" s="2">
        <v>29</v>
      </c>
      <c r="Z74" s="2">
        <v>15</v>
      </c>
      <c r="AA74" s="2">
        <v>14</v>
      </c>
    </row>
    <row r="75" spans="1:27">
      <c r="U75" s="1" t="s">
        <v>107</v>
      </c>
      <c r="V75" s="2">
        <v>21</v>
      </c>
      <c r="W75" s="2">
        <v>11</v>
      </c>
      <c r="X75" s="2">
        <v>10</v>
      </c>
      <c r="Y75" s="2">
        <v>30</v>
      </c>
      <c r="Z75" s="2">
        <v>14</v>
      </c>
      <c r="AA75" s="2">
        <v>16</v>
      </c>
    </row>
    <row r="76" spans="1:27">
      <c r="U76" s="1" t="s">
        <v>108</v>
      </c>
      <c r="V76" s="2">
        <v>25</v>
      </c>
      <c r="W76" s="2">
        <v>10</v>
      </c>
      <c r="X76" s="2">
        <v>15</v>
      </c>
      <c r="Y76" s="2">
        <v>34</v>
      </c>
      <c r="Z76" s="2">
        <v>10</v>
      </c>
      <c r="AA76" s="2">
        <v>24</v>
      </c>
    </row>
    <row r="77" spans="1:27">
      <c r="U77" s="1" t="s">
        <v>109</v>
      </c>
      <c r="V77" s="2">
        <v>23</v>
      </c>
      <c r="W77" s="2">
        <v>12</v>
      </c>
      <c r="X77" s="2">
        <v>11</v>
      </c>
      <c r="Y77" s="2">
        <v>39</v>
      </c>
      <c r="Z77" s="2">
        <v>9</v>
      </c>
      <c r="AA77" s="2">
        <v>30</v>
      </c>
    </row>
    <row r="78" spans="1:27">
      <c r="U78" s="1" t="s">
        <v>110</v>
      </c>
      <c r="V78" s="2">
        <v>21</v>
      </c>
      <c r="W78" s="2">
        <v>11</v>
      </c>
      <c r="X78" s="2">
        <v>10</v>
      </c>
      <c r="Y78" s="2">
        <v>39</v>
      </c>
      <c r="Z78" s="2">
        <v>11</v>
      </c>
      <c r="AA78" s="2">
        <v>28</v>
      </c>
    </row>
    <row r="79" spans="1:27">
      <c r="U79" s="1" t="s">
        <v>111</v>
      </c>
      <c r="V79" s="2">
        <v>21</v>
      </c>
      <c r="W79" s="2">
        <v>9</v>
      </c>
      <c r="X79" s="2">
        <v>12</v>
      </c>
      <c r="Y79" s="2">
        <v>35</v>
      </c>
      <c r="Z79" s="2">
        <v>11</v>
      </c>
      <c r="AA79" s="2">
        <v>24</v>
      </c>
    </row>
    <row r="80" spans="1:27">
      <c r="U80" s="1" t="s">
        <v>112</v>
      </c>
      <c r="V80" s="2">
        <v>25</v>
      </c>
      <c r="W80" s="2">
        <v>11</v>
      </c>
      <c r="X80" s="2">
        <v>14</v>
      </c>
      <c r="Y80" s="2">
        <v>30</v>
      </c>
      <c r="Z80" s="2">
        <v>13</v>
      </c>
      <c r="AA80" s="2">
        <v>17</v>
      </c>
    </row>
    <row r="81" spans="21:27">
      <c r="U81" s="1" t="s">
        <v>113</v>
      </c>
      <c r="V81" s="2">
        <v>23</v>
      </c>
      <c r="W81" s="2">
        <v>11</v>
      </c>
      <c r="X81" s="2">
        <v>12</v>
      </c>
      <c r="Y81" s="2">
        <v>29</v>
      </c>
      <c r="Z81" s="2">
        <v>10</v>
      </c>
      <c r="AA81" s="2">
        <v>19</v>
      </c>
    </row>
    <row r="82" spans="21:27">
      <c r="U82" s="1" t="s">
        <v>114</v>
      </c>
      <c r="V82" s="2">
        <v>21</v>
      </c>
      <c r="W82" s="2">
        <v>8</v>
      </c>
      <c r="X82" s="2">
        <v>13</v>
      </c>
      <c r="Y82" s="2">
        <v>30</v>
      </c>
      <c r="Z82" s="2">
        <v>18</v>
      </c>
      <c r="AA82" s="2">
        <v>12</v>
      </c>
    </row>
    <row r="83" spans="21:27">
      <c r="U83" s="1" t="s">
        <v>115</v>
      </c>
      <c r="V83" s="2">
        <v>23</v>
      </c>
      <c r="W83" s="2">
        <v>9</v>
      </c>
      <c r="X83" s="2">
        <v>14</v>
      </c>
      <c r="Y83" s="2">
        <v>31</v>
      </c>
      <c r="Z83" s="2">
        <v>11</v>
      </c>
      <c r="AA83" s="2">
        <v>20</v>
      </c>
    </row>
    <row r="84" spans="21:27">
      <c r="U84" s="1" t="s">
        <v>116</v>
      </c>
      <c r="V84" s="2">
        <v>24</v>
      </c>
      <c r="W84" s="2">
        <v>11</v>
      </c>
      <c r="X84" s="2">
        <v>13</v>
      </c>
      <c r="Y84" s="2">
        <v>32</v>
      </c>
      <c r="Z84" s="2">
        <v>11</v>
      </c>
      <c r="AA84" s="2">
        <v>21</v>
      </c>
    </row>
    <row r="85" spans="21:27">
      <c r="U85" s="1" t="s">
        <v>117</v>
      </c>
      <c r="V85" s="2">
        <v>26</v>
      </c>
      <c r="W85" s="2">
        <v>9</v>
      </c>
      <c r="X85" s="2">
        <v>17</v>
      </c>
      <c r="Y85" s="2">
        <v>28</v>
      </c>
      <c r="Z85" s="2">
        <v>10</v>
      </c>
      <c r="AA85" s="2">
        <v>18</v>
      </c>
    </row>
    <row r="86" spans="21:27">
      <c r="U86" s="1" t="s">
        <v>118</v>
      </c>
      <c r="V86" s="2">
        <v>26</v>
      </c>
      <c r="W86" s="2">
        <v>9</v>
      </c>
      <c r="X86" s="2">
        <v>17</v>
      </c>
      <c r="Y86" s="2">
        <v>32</v>
      </c>
      <c r="Z86" s="2">
        <v>15</v>
      </c>
      <c r="AA86" s="2">
        <v>17</v>
      </c>
    </row>
    <row r="87" spans="21:27">
      <c r="U87" s="1" t="s">
        <v>119</v>
      </c>
      <c r="V87" s="2">
        <v>27</v>
      </c>
      <c r="W87" s="2">
        <v>7</v>
      </c>
      <c r="X87" s="2">
        <v>20</v>
      </c>
      <c r="Y87" s="2">
        <v>30</v>
      </c>
      <c r="Z87" s="2">
        <v>16</v>
      </c>
      <c r="AA87" s="2">
        <v>14</v>
      </c>
    </row>
    <row r="88" spans="21:27">
      <c r="U88" s="1" t="s">
        <v>120</v>
      </c>
      <c r="V88" s="2">
        <v>28</v>
      </c>
      <c r="W88" s="2">
        <v>9</v>
      </c>
      <c r="X88" s="2">
        <v>19</v>
      </c>
      <c r="Y88" s="2">
        <v>33</v>
      </c>
      <c r="Z88" s="2">
        <v>9</v>
      </c>
      <c r="AA88" s="2">
        <v>24</v>
      </c>
    </row>
    <row r="89" spans="21:27">
      <c r="U89" s="1" t="s">
        <v>121</v>
      </c>
      <c r="V89" s="2">
        <v>27</v>
      </c>
      <c r="W89" s="2">
        <v>9</v>
      </c>
      <c r="X89" s="2">
        <v>18</v>
      </c>
      <c r="Y89" s="2">
        <v>30</v>
      </c>
      <c r="Z89" s="2">
        <v>11</v>
      </c>
      <c r="AA89" s="2">
        <v>19</v>
      </c>
    </row>
    <row r="90" spans="21:27">
      <c r="U90" s="1" t="s">
        <v>122</v>
      </c>
      <c r="V90" s="2">
        <v>29</v>
      </c>
      <c r="W90" s="2">
        <v>8</v>
      </c>
      <c r="X90" s="2">
        <v>21</v>
      </c>
      <c r="Y90" s="2">
        <v>35</v>
      </c>
      <c r="Z90" s="2">
        <v>12</v>
      </c>
      <c r="AA90" s="2">
        <v>23</v>
      </c>
    </row>
    <row r="91" spans="21:27">
      <c r="U91" s="1" t="s">
        <v>123</v>
      </c>
      <c r="V91" s="2">
        <v>28</v>
      </c>
      <c r="W91" s="2">
        <v>9</v>
      </c>
      <c r="X91" s="2">
        <v>19</v>
      </c>
      <c r="Y91" s="2">
        <v>36</v>
      </c>
      <c r="Z91" s="2">
        <v>10</v>
      </c>
      <c r="AA91" s="2">
        <v>26</v>
      </c>
    </row>
    <row r="92" spans="21:27">
      <c r="U92" s="1" t="s">
        <v>124</v>
      </c>
      <c r="V92" s="2">
        <v>23</v>
      </c>
      <c r="W92" s="2">
        <v>10</v>
      </c>
      <c r="X92" s="2">
        <v>13</v>
      </c>
      <c r="Y92" s="2">
        <v>37</v>
      </c>
      <c r="Z92" s="2">
        <v>8</v>
      </c>
      <c r="AA92" s="2">
        <v>29</v>
      </c>
    </row>
    <row r="93" spans="21:27">
      <c r="U93" s="1" t="s">
        <v>125</v>
      </c>
      <c r="V93" s="2">
        <v>29</v>
      </c>
      <c r="W93" s="2">
        <v>10</v>
      </c>
      <c r="X93" s="2">
        <v>19</v>
      </c>
      <c r="Y93" s="2">
        <v>30</v>
      </c>
      <c r="Z93" s="2">
        <v>11</v>
      </c>
      <c r="AA93" s="2">
        <v>19</v>
      </c>
    </row>
    <row r="94" spans="21:27">
      <c r="U94" s="1" t="s">
        <v>126</v>
      </c>
      <c r="V94" s="2">
        <v>29</v>
      </c>
      <c r="W94" s="2">
        <v>7</v>
      </c>
      <c r="X94" s="2">
        <v>22</v>
      </c>
      <c r="Y94" s="2">
        <v>36</v>
      </c>
      <c r="Z94" s="2">
        <v>10</v>
      </c>
      <c r="AA94" s="2">
        <v>26</v>
      </c>
    </row>
    <row r="95" spans="21:27">
      <c r="U95" s="1" t="s">
        <v>127</v>
      </c>
      <c r="V95" s="2">
        <v>30</v>
      </c>
      <c r="W95" s="2">
        <v>11</v>
      </c>
      <c r="X95" s="2">
        <v>19</v>
      </c>
      <c r="Y95" s="2">
        <v>34</v>
      </c>
      <c r="Z95" s="2">
        <v>12</v>
      </c>
      <c r="AA95" s="2">
        <v>22</v>
      </c>
    </row>
    <row r="96" spans="21:27">
      <c r="U96" s="1" t="s">
        <v>128</v>
      </c>
      <c r="V96" s="2">
        <v>30</v>
      </c>
      <c r="W96" s="2">
        <v>6</v>
      </c>
      <c r="X96" s="2">
        <v>24</v>
      </c>
      <c r="Y96" s="2">
        <v>42</v>
      </c>
      <c r="Z96" s="2">
        <v>9</v>
      </c>
      <c r="AA96" s="2">
        <v>33</v>
      </c>
    </row>
    <row r="97" spans="21:27">
      <c r="U97" s="1" t="s">
        <v>129</v>
      </c>
      <c r="V97" s="2">
        <v>25</v>
      </c>
      <c r="W97" s="2">
        <v>8</v>
      </c>
      <c r="X97" s="2">
        <v>17</v>
      </c>
      <c r="Y97" s="2">
        <v>30</v>
      </c>
      <c r="Z97" s="2">
        <v>9</v>
      </c>
      <c r="AA97" s="2">
        <v>21</v>
      </c>
    </row>
    <row r="98" spans="21:27">
      <c r="U98" s="1" t="s">
        <v>130</v>
      </c>
      <c r="V98" s="2">
        <v>24</v>
      </c>
      <c r="W98" s="2">
        <v>6</v>
      </c>
      <c r="X98" s="2">
        <v>18</v>
      </c>
      <c r="Y98" s="2">
        <v>33</v>
      </c>
      <c r="Z98" s="2">
        <v>10</v>
      </c>
      <c r="AA98" s="2">
        <v>23</v>
      </c>
    </row>
    <row r="99" spans="21:27">
      <c r="U99" s="1" t="s">
        <v>131</v>
      </c>
      <c r="V99" s="2">
        <v>29</v>
      </c>
      <c r="W99" s="2">
        <v>8</v>
      </c>
      <c r="X99" s="2">
        <v>21</v>
      </c>
      <c r="Y99" s="2">
        <v>37</v>
      </c>
      <c r="Z99" s="2">
        <v>13</v>
      </c>
      <c r="AA99" s="2">
        <v>24</v>
      </c>
    </row>
    <row r="100" spans="21:27">
      <c r="U100" s="1" t="s">
        <v>132</v>
      </c>
      <c r="V100" s="2">
        <v>25</v>
      </c>
      <c r="W100" s="2">
        <v>9</v>
      </c>
      <c r="X100" s="2">
        <v>16</v>
      </c>
      <c r="Y100" s="2">
        <v>42</v>
      </c>
      <c r="Z100" s="2">
        <v>11</v>
      </c>
      <c r="AA100" s="2">
        <v>31</v>
      </c>
    </row>
    <row r="101" spans="21:27">
      <c r="U101" s="1" t="s">
        <v>133</v>
      </c>
      <c r="V101" s="2">
        <v>27</v>
      </c>
      <c r="W101" s="2">
        <v>9</v>
      </c>
      <c r="X101" s="2">
        <v>18</v>
      </c>
      <c r="Y101" s="2">
        <v>34</v>
      </c>
      <c r="Z101" s="2">
        <v>8</v>
      </c>
      <c r="AA101" s="2">
        <v>26</v>
      </c>
    </row>
    <row r="102" spans="21:27">
      <c r="U102" s="1" t="s">
        <v>134</v>
      </c>
      <c r="V102" s="2">
        <v>28</v>
      </c>
      <c r="W102" s="2">
        <v>8</v>
      </c>
      <c r="X102" s="2">
        <v>20</v>
      </c>
      <c r="Y102" s="2">
        <v>34</v>
      </c>
      <c r="Z102" s="2">
        <v>11</v>
      </c>
      <c r="AA102" s="2">
        <v>23</v>
      </c>
    </row>
    <row r="103" spans="21:27">
      <c r="U103" s="1" t="s">
        <v>135</v>
      </c>
      <c r="V103" s="2">
        <v>27</v>
      </c>
      <c r="W103" s="2">
        <v>9</v>
      </c>
      <c r="X103" s="2">
        <v>18</v>
      </c>
      <c r="Y103" s="2">
        <v>39</v>
      </c>
      <c r="Z103" s="2">
        <v>10</v>
      </c>
      <c r="AA103" s="2">
        <v>29</v>
      </c>
    </row>
    <row r="104" spans="21:27">
      <c r="U104" s="1" t="s">
        <v>136</v>
      </c>
      <c r="V104" s="2">
        <v>28</v>
      </c>
      <c r="W104" s="2">
        <v>8</v>
      </c>
      <c r="X104" s="2">
        <v>20</v>
      </c>
      <c r="Y104" s="2">
        <v>38</v>
      </c>
      <c r="Z104" s="2">
        <v>14</v>
      </c>
      <c r="AA104" s="2">
        <v>24</v>
      </c>
    </row>
    <row r="105" spans="21:27">
      <c r="U105" s="1" t="s">
        <v>137</v>
      </c>
      <c r="V105" s="2">
        <v>28</v>
      </c>
      <c r="W105" s="2">
        <v>10</v>
      </c>
      <c r="X105" s="2">
        <v>18</v>
      </c>
      <c r="Y105" s="2">
        <v>26</v>
      </c>
      <c r="Z105" s="2">
        <v>15</v>
      </c>
      <c r="AA105" s="2">
        <v>11</v>
      </c>
    </row>
    <row r="106" spans="21:27">
      <c r="U106" s="1" t="s">
        <v>138</v>
      </c>
      <c r="V106" s="2">
        <v>26</v>
      </c>
      <c r="W106" s="2">
        <v>10</v>
      </c>
      <c r="X106" s="2">
        <v>16</v>
      </c>
      <c r="Y106" s="2">
        <v>32</v>
      </c>
      <c r="Z106" s="2">
        <v>10</v>
      </c>
      <c r="AA106" s="2">
        <v>22</v>
      </c>
    </row>
    <row r="107" spans="21:27">
      <c r="U107" s="1" t="s">
        <v>139</v>
      </c>
      <c r="V107" s="2">
        <v>25</v>
      </c>
      <c r="W107" s="2">
        <v>8</v>
      </c>
      <c r="X107" s="2">
        <v>17</v>
      </c>
      <c r="Y107" s="2">
        <v>34</v>
      </c>
      <c r="Z107" s="2">
        <v>15</v>
      </c>
      <c r="AA107" s="2">
        <v>19</v>
      </c>
    </row>
    <row r="108" spans="21:27">
      <c r="U108" s="1" t="s">
        <v>140</v>
      </c>
      <c r="V108" s="2">
        <v>25</v>
      </c>
      <c r="W108" s="2">
        <v>10</v>
      </c>
      <c r="X108" s="2">
        <v>15</v>
      </c>
      <c r="Y108" s="2">
        <v>30</v>
      </c>
      <c r="Z108" s="2">
        <v>11</v>
      </c>
      <c r="AA108" s="2">
        <v>19</v>
      </c>
    </row>
    <row r="109" spans="21:27">
      <c r="U109" s="1" t="s">
        <v>141</v>
      </c>
      <c r="V109" s="2">
        <v>31</v>
      </c>
      <c r="W109" s="2">
        <v>9</v>
      </c>
      <c r="X109" s="2">
        <v>22</v>
      </c>
      <c r="Y109" s="2">
        <v>34</v>
      </c>
      <c r="Z109" s="2">
        <v>14</v>
      </c>
      <c r="AA109" s="2">
        <v>20</v>
      </c>
    </row>
    <row r="110" spans="21:27">
      <c r="U110" s="1" t="s">
        <v>142</v>
      </c>
      <c r="V110" s="2">
        <v>24</v>
      </c>
      <c r="W110" s="2">
        <v>10</v>
      </c>
      <c r="X110" s="2">
        <v>14</v>
      </c>
      <c r="Y110" s="2">
        <v>33</v>
      </c>
      <c r="Z110" s="2">
        <v>12</v>
      </c>
      <c r="AA110" s="2">
        <v>21</v>
      </c>
    </row>
    <row r="111" spans="21:27">
      <c r="U111" s="1" t="s">
        <v>143</v>
      </c>
      <c r="V111" s="2">
        <v>16</v>
      </c>
      <c r="W111" s="2">
        <v>17</v>
      </c>
      <c r="X111" s="2">
        <v>-1</v>
      </c>
      <c r="Y111" s="2">
        <v>26</v>
      </c>
      <c r="Z111" s="2">
        <v>28</v>
      </c>
      <c r="AA111" s="2">
        <v>-2</v>
      </c>
    </row>
    <row r="112" spans="21:27">
      <c r="U112" s="1" t="s">
        <v>144</v>
      </c>
      <c r="V112" s="2">
        <v>16</v>
      </c>
      <c r="W112" s="2">
        <v>14</v>
      </c>
      <c r="X112" s="2">
        <v>2</v>
      </c>
      <c r="Y112" s="2">
        <v>20</v>
      </c>
      <c r="Z112" s="2">
        <v>29</v>
      </c>
      <c r="AA112" s="2">
        <v>-9</v>
      </c>
    </row>
    <row r="113" spans="21:27">
      <c r="U113" s="1" t="s">
        <v>145</v>
      </c>
      <c r="V113" s="2">
        <v>23</v>
      </c>
      <c r="W113" s="2">
        <v>16</v>
      </c>
      <c r="X113" s="2">
        <v>7</v>
      </c>
      <c r="Y113" s="2">
        <v>28</v>
      </c>
      <c r="Z113" s="2">
        <v>16</v>
      </c>
      <c r="AA113" s="2">
        <v>12</v>
      </c>
    </row>
    <row r="114" spans="21:27">
      <c r="U114" s="1" t="s">
        <v>146</v>
      </c>
      <c r="V114" s="2">
        <v>20</v>
      </c>
      <c r="W114" s="2">
        <v>14</v>
      </c>
      <c r="X114" s="2">
        <v>6</v>
      </c>
      <c r="Y114" s="2">
        <v>26</v>
      </c>
      <c r="Z114" s="2">
        <v>20</v>
      </c>
      <c r="AA114" s="2">
        <v>6</v>
      </c>
    </row>
    <row r="115" spans="21:27">
      <c r="U115" s="1" t="s">
        <v>147</v>
      </c>
      <c r="V115" s="2">
        <v>23</v>
      </c>
      <c r="W115" s="2">
        <v>15</v>
      </c>
      <c r="X115" s="2">
        <v>8</v>
      </c>
      <c r="Y115" s="2">
        <v>28</v>
      </c>
      <c r="Z115" s="2">
        <v>17</v>
      </c>
      <c r="AA115" s="2">
        <v>11</v>
      </c>
    </row>
    <row r="116" spans="21:27">
      <c r="U116" s="1" t="s">
        <v>148</v>
      </c>
      <c r="V116" s="2">
        <v>21</v>
      </c>
      <c r="W116" s="2">
        <v>14</v>
      </c>
      <c r="X116" s="2">
        <v>7</v>
      </c>
      <c r="Y116" s="2">
        <v>30</v>
      </c>
      <c r="Z116" s="2">
        <v>23</v>
      </c>
      <c r="AA116" s="2">
        <v>7</v>
      </c>
    </row>
    <row r="117" spans="21:27">
      <c r="U117" s="1" t="s">
        <v>149</v>
      </c>
      <c r="V117" s="2">
        <v>19</v>
      </c>
      <c r="W117" s="2">
        <v>17</v>
      </c>
      <c r="X117" s="2">
        <v>2</v>
      </c>
      <c r="Y117" s="2">
        <v>29</v>
      </c>
      <c r="Z117" s="2">
        <v>28</v>
      </c>
      <c r="AA117" s="2">
        <v>1</v>
      </c>
    </row>
    <row r="118" spans="21:27">
      <c r="U118" s="1" t="s">
        <v>150</v>
      </c>
      <c r="V118" s="2">
        <v>20</v>
      </c>
      <c r="W118" s="2">
        <v>16</v>
      </c>
      <c r="X118" s="2">
        <v>4</v>
      </c>
      <c r="Y118" s="2">
        <v>32</v>
      </c>
      <c r="Z118" s="2">
        <v>22</v>
      </c>
      <c r="AA118" s="2">
        <v>10</v>
      </c>
    </row>
    <row r="119" spans="21:27">
      <c r="U119" s="1" t="s">
        <v>151</v>
      </c>
      <c r="V119" s="2">
        <v>19</v>
      </c>
      <c r="W119" s="2">
        <v>18</v>
      </c>
      <c r="X119" s="2">
        <v>1</v>
      </c>
      <c r="Y119" s="2">
        <v>23</v>
      </c>
      <c r="Z119" s="2">
        <v>18</v>
      </c>
      <c r="AA119" s="2">
        <v>5</v>
      </c>
    </row>
    <row r="120" spans="21:27">
      <c r="U120" s="1" t="s">
        <v>152</v>
      </c>
      <c r="V120" s="2">
        <v>15</v>
      </c>
      <c r="W120" s="2">
        <v>13</v>
      </c>
      <c r="X120" s="2">
        <v>2</v>
      </c>
      <c r="Y120" s="2">
        <v>32</v>
      </c>
      <c r="Z120" s="2">
        <v>16</v>
      </c>
      <c r="AA120" s="2">
        <v>16</v>
      </c>
    </row>
    <row r="121" spans="21:27">
      <c r="U121" s="1" t="s">
        <v>153</v>
      </c>
      <c r="V121" s="2">
        <v>15</v>
      </c>
      <c r="W121" s="2">
        <v>18</v>
      </c>
      <c r="X121" s="2">
        <v>-3</v>
      </c>
      <c r="Y121" s="2">
        <v>21</v>
      </c>
      <c r="Z121" s="2">
        <v>23</v>
      </c>
      <c r="AA121" s="2">
        <v>-2</v>
      </c>
    </row>
    <row r="122" spans="21:27">
      <c r="U122" s="1" t="s">
        <v>154</v>
      </c>
      <c r="V122" s="2">
        <v>23</v>
      </c>
      <c r="W122" s="2">
        <v>14</v>
      </c>
      <c r="X122" s="2">
        <v>9</v>
      </c>
      <c r="Y122" s="2">
        <v>30</v>
      </c>
      <c r="Z122" s="2">
        <v>17</v>
      </c>
      <c r="AA122" s="2">
        <v>13</v>
      </c>
    </row>
    <row r="123" spans="21:27">
      <c r="U123" s="1" t="s">
        <v>155</v>
      </c>
      <c r="V123" s="2">
        <v>19</v>
      </c>
      <c r="W123" s="2">
        <v>17</v>
      </c>
      <c r="X123" s="2">
        <v>2</v>
      </c>
      <c r="Y123" s="2">
        <v>27</v>
      </c>
      <c r="Z123" s="2">
        <v>17</v>
      </c>
      <c r="AA123" s="2">
        <v>10</v>
      </c>
    </row>
    <row r="124" spans="21:27">
      <c r="U124" s="1" t="s">
        <v>156</v>
      </c>
      <c r="V124" s="2">
        <v>24</v>
      </c>
      <c r="W124" s="2">
        <v>10</v>
      </c>
      <c r="X124" s="2">
        <v>14</v>
      </c>
      <c r="Y124" s="2">
        <v>39</v>
      </c>
      <c r="Z124" s="2">
        <v>20</v>
      </c>
      <c r="AA124" s="2">
        <v>19</v>
      </c>
    </row>
    <row r="125" spans="21:27">
      <c r="U125" s="1" t="s">
        <v>157</v>
      </c>
      <c r="V125" s="2">
        <v>24</v>
      </c>
      <c r="W125" s="2">
        <v>11</v>
      </c>
      <c r="X125" s="2">
        <v>13</v>
      </c>
      <c r="Y125" s="2">
        <v>33</v>
      </c>
      <c r="Z125" s="2">
        <v>15</v>
      </c>
      <c r="AA125" s="2">
        <v>18</v>
      </c>
    </row>
    <row r="126" spans="21:27">
      <c r="U126" s="1" t="s">
        <v>158</v>
      </c>
      <c r="V126" s="2">
        <v>19</v>
      </c>
      <c r="W126" s="2">
        <v>12</v>
      </c>
      <c r="X126" s="2">
        <v>7</v>
      </c>
      <c r="Y126" s="2">
        <v>42</v>
      </c>
      <c r="Z126" s="2">
        <v>18</v>
      </c>
      <c r="AA126" s="2">
        <v>24</v>
      </c>
    </row>
    <row r="127" spans="21:27">
      <c r="U127" s="1" t="s">
        <v>159</v>
      </c>
      <c r="V127" s="2">
        <v>22</v>
      </c>
      <c r="W127" s="2">
        <v>12</v>
      </c>
      <c r="X127" s="2">
        <v>10</v>
      </c>
      <c r="Y127" s="2">
        <v>33</v>
      </c>
      <c r="Z127" s="2">
        <v>13</v>
      </c>
      <c r="AA127" s="2">
        <v>20</v>
      </c>
    </row>
    <row r="128" spans="21:27">
      <c r="U128" s="1" t="s">
        <v>160</v>
      </c>
      <c r="V128" s="2">
        <v>22</v>
      </c>
      <c r="W128" s="2">
        <v>11</v>
      </c>
      <c r="X128" s="2">
        <v>11</v>
      </c>
      <c r="Y128" s="2">
        <v>38</v>
      </c>
      <c r="Z128" s="2">
        <v>14</v>
      </c>
      <c r="AA128" s="2">
        <v>24</v>
      </c>
    </row>
    <row r="129" spans="21:27">
      <c r="U129" s="1" t="s">
        <v>161</v>
      </c>
      <c r="V129" s="2">
        <v>19</v>
      </c>
      <c r="W129" s="2">
        <v>9</v>
      </c>
      <c r="X129" s="2">
        <v>10</v>
      </c>
      <c r="Y129" s="2">
        <v>31</v>
      </c>
      <c r="Z129" s="2">
        <v>15</v>
      </c>
      <c r="AA129" s="2">
        <v>16</v>
      </c>
    </row>
    <row r="130" spans="21:27">
      <c r="U130" s="1" t="s">
        <v>162</v>
      </c>
      <c r="V130" s="2">
        <v>19</v>
      </c>
      <c r="W130" s="2">
        <v>12</v>
      </c>
      <c r="X130" s="2">
        <v>7</v>
      </c>
      <c r="Y130" s="2">
        <v>31</v>
      </c>
      <c r="Z130" s="2">
        <v>13</v>
      </c>
      <c r="AA130" s="2">
        <v>18</v>
      </c>
    </row>
    <row r="131" spans="21:27">
      <c r="U131" s="1" t="s">
        <v>163</v>
      </c>
      <c r="V131" s="2">
        <v>20</v>
      </c>
      <c r="W131" s="2">
        <v>13</v>
      </c>
      <c r="X131" s="2">
        <v>7</v>
      </c>
      <c r="Y131" s="2">
        <v>29</v>
      </c>
      <c r="Z131" s="2">
        <v>24</v>
      </c>
      <c r="AA131" s="2">
        <v>5</v>
      </c>
    </row>
    <row r="132" spans="21:27">
      <c r="U132" s="1" t="s">
        <v>164</v>
      </c>
      <c r="V132" s="2">
        <v>25</v>
      </c>
      <c r="W132" s="2">
        <v>11</v>
      </c>
      <c r="X132" s="2">
        <v>14</v>
      </c>
      <c r="Y132" s="2">
        <v>27</v>
      </c>
      <c r="Z132" s="2">
        <v>20</v>
      </c>
      <c r="AA132" s="2">
        <v>7</v>
      </c>
    </row>
    <row r="133" spans="21:27">
      <c r="U133" s="1" t="s">
        <v>165</v>
      </c>
      <c r="V133" s="2">
        <v>22</v>
      </c>
      <c r="W133" s="2">
        <v>13</v>
      </c>
      <c r="X133" s="2">
        <v>9</v>
      </c>
      <c r="Y133" s="2">
        <v>36</v>
      </c>
      <c r="Z133" s="2">
        <v>10</v>
      </c>
      <c r="AA133" s="2">
        <v>26</v>
      </c>
    </row>
    <row r="134" spans="21:27">
      <c r="U134" s="1" t="s">
        <v>166</v>
      </c>
      <c r="V134" s="2">
        <v>27</v>
      </c>
      <c r="W134" s="2">
        <v>11</v>
      </c>
      <c r="X134" s="2">
        <v>16</v>
      </c>
      <c r="Y134" s="2">
        <v>32</v>
      </c>
      <c r="Z134" s="2">
        <v>16</v>
      </c>
      <c r="AA134" s="2">
        <v>16</v>
      </c>
    </row>
    <row r="135" spans="21:27">
      <c r="U135" s="1" t="s">
        <v>167</v>
      </c>
      <c r="V135" s="2">
        <v>23</v>
      </c>
      <c r="W135" s="2">
        <v>13</v>
      </c>
      <c r="X135" s="2">
        <v>10</v>
      </c>
      <c r="Y135" s="2">
        <v>33</v>
      </c>
      <c r="Z135" s="2">
        <v>17</v>
      </c>
      <c r="AA135" s="2">
        <v>16</v>
      </c>
    </row>
    <row r="136" spans="21:27">
      <c r="U136" s="1" t="s">
        <v>168</v>
      </c>
      <c r="V136" s="2">
        <v>22</v>
      </c>
      <c r="W136" s="2">
        <v>15</v>
      </c>
      <c r="X136" s="2">
        <v>7</v>
      </c>
      <c r="Y136" s="2">
        <v>34</v>
      </c>
      <c r="Z136" s="2">
        <v>16</v>
      </c>
      <c r="AA136" s="2">
        <v>18</v>
      </c>
    </row>
    <row r="137" spans="21:27">
      <c r="U137" s="1" t="s">
        <v>169</v>
      </c>
      <c r="V137" s="2">
        <v>20</v>
      </c>
      <c r="W137" s="2">
        <v>13</v>
      </c>
      <c r="X137" s="2">
        <v>7</v>
      </c>
      <c r="Y137" s="2">
        <v>33</v>
      </c>
      <c r="Z137" s="2">
        <v>21</v>
      </c>
      <c r="AA137" s="2">
        <v>12</v>
      </c>
    </row>
    <row r="138" spans="21:27">
      <c r="U138" s="1" t="s">
        <v>170</v>
      </c>
      <c r="V138" s="2">
        <v>19</v>
      </c>
      <c r="W138" s="2">
        <v>11</v>
      </c>
      <c r="X138" s="2">
        <v>8</v>
      </c>
      <c r="Y138" s="2">
        <v>35</v>
      </c>
      <c r="Z138" s="2">
        <v>18</v>
      </c>
      <c r="AA138" s="2">
        <v>17</v>
      </c>
    </row>
    <row r="139" spans="21:27">
      <c r="U139" s="1" t="s">
        <v>171</v>
      </c>
      <c r="V139" s="2">
        <v>24</v>
      </c>
      <c r="W139" s="2">
        <v>12</v>
      </c>
      <c r="X139" s="2">
        <v>12</v>
      </c>
      <c r="Y139" s="2">
        <v>28</v>
      </c>
      <c r="Z139" s="2">
        <v>20</v>
      </c>
      <c r="AA139" s="2">
        <v>8</v>
      </c>
    </row>
    <row r="140" spans="21:27">
      <c r="U140" s="1" t="s">
        <v>172</v>
      </c>
      <c r="V140" s="2">
        <v>24</v>
      </c>
      <c r="W140" s="2">
        <v>10</v>
      </c>
      <c r="X140" s="2">
        <v>14</v>
      </c>
      <c r="Y140" s="2">
        <v>30</v>
      </c>
      <c r="Z140" s="2">
        <v>13</v>
      </c>
      <c r="AA140" s="2">
        <v>17</v>
      </c>
    </row>
    <row r="141" spans="21:27">
      <c r="U141" s="1" t="s">
        <v>173</v>
      </c>
      <c r="V141" s="2">
        <v>23</v>
      </c>
      <c r="W141" s="2">
        <v>15</v>
      </c>
      <c r="X141" s="2">
        <v>8</v>
      </c>
      <c r="Y141" s="2">
        <v>29</v>
      </c>
      <c r="Z141" s="2">
        <v>13</v>
      </c>
      <c r="AA141" s="2">
        <v>16</v>
      </c>
    </row>
    <row r="142" spans="21:27">
      <c r="U142" s="1" t="s">
        <v>174</v>
      </c>
      <c r="V142" s="2">
        <v>22</v>
      </c>
      <c r="W142" s="2">
        <v>15</v>
      </c>
      <c r="X142" s="2">
        <v>7</v>
      </c>
      <c r="Y142" s="2">
        <v>37</v>
      </c>
      <c r="Z142" s="2">
        <v>21</v>
      </c>
      <c r="AA142" s="2">
        <v>16</v>
      </c>
    </row>
    <row r="143" spans="21:27">
      <c r="U143" s="1" t="s">
        <v>175</v>
      </c>
      <c r="V143" s="2">
        <v>18</v>
      </c>
      <c r="W143" s="2">
        <v>14</v>
      </c>
      <c r="X143" s="2">
        <v>4</v>
      </c>
      <c r="Y143" s="2">
        <v>40</v>
      </c>
      <c r="Z143" s="2">
        <v>16</v>
      </c>
      <c r="AA143" s="2">
        <v>24</v>
      </c>
    </row>
    <row r="144" spans="21:27">
      <c r="U144" s="1" t="s">
        <v>176</v>
      </c>
      <c r="V144" s="2">
        <v>20</v>
      </c>
      <c r="W144" s="2">
        <v>10</v>
      </c>
      <c r="X144" s="2">
        <v>11</v>
      </c>
      <c r="Y144" s="2">
        <v>26</v>
      </c>
      <c r="Z144" s="2">
        <v>11</v>
      </c>
      <c r="AA144" s="2">
        <v>15</v>
      </c>
    </row>
    <row r="145" spans="21:27">
      <c r="U145" s="1" t="s">
        <v>177</v>
      </c>
      <c r="V145" s="2">
        <v>20</v>
      </c>
      <c r="W145" s="2">
        <v>10</v>
      </c>
      <c r="X145" s="2">
        <v>10</v>
      </c>
      <c r="Y145" s="2">
        <v>27</v>
      </c>
      <c r="Z145" s="2">
        <v>14</v>
      </c>
      <c r="AA145" s="2">
        <v>13</v>
      </c>
    </row>
    <row r="146" spans="21:27">
      <c r="U146" s="1" t="s">
        <v>178</v>
      </c>
      <c r="V146" s="2">
        <v>17</v>
      </c>
      <c r="W146" s="2">
        <v>9</v>
      </c>
      <c r="X146" s="2">
        <v>7</v>
      </c>
      <c r="Y146" s="2">
        <v>26</v>
      </c>
      <c r="Z146" s="2">
        <v>13</v>
      </c>
      <c r="AA146" s="2">
        <v>12</v>
      </c>
    </row>
    <row r="147" spans="21:27">
      <c r="U147" s="1" t="s">
        <v>179</v>
      </c>
      <c r="V147" s="2">
        <v>20</v>
      </c>
      <c r="W147" s="2">
        <v>10</v>
      </c>
      <c r="X147" s="2">
        <v>10</v>
      </c>
      <c r="Y147" s="2">
        <v>33</v>
      </c>
      <c r="Z147" s="2">
        <v>13</v>
      </c>
      <c r="AA147" s="2">
        <v>21</v>
      </c>
    </row>
    <row r="148" spans="21:27">
      <c r="U148" s="1" t="s">
        <v>180</v>
      </c>
      <c r="V148" s="2">
        <v>19</v>
      </c>
      <c r="W148" s="2">
        <v>10</v>
      </c>
      <c r="X148" s="2">
        <v>9</v>
      </c>
      <c r="Y148" s="2">
        <v>24</v>
      </c>
      <c r="Z148" s="2">
        <v>16</v>
      </c>
      <c r="AA148" s="2">
        <v>7</v>
      </c>
    </row>
    <row r="149" spans="21:27">
      <c r="U149" s="1" t="s">
        <v>181</v>
      </c>
      <c r="V149" s="2">
        <v>15</v>
      </c>
      <c r="W149" s="2">
        <v>9</v>
      </c>
      <c r="X149" s="2">
        <v>6</v>
      </c>
      <c r="Y149" s="2">
        <v>26</v>
      </c>
      <c r="Z149" s="2">
        <v>11</v>
      </c>
      <c r="AA149" s="2">
        <v>16</v>
      </c>
    </row>
    <row r="150" spans="21:27">
      <c r="U150" s="1" t="s">
        <v>182</v>
      </c>
      <c r="V150" s="2">
        <v>14</v>
      </c>
      <c r="W150" s="2">
        <v>8</v>
      </c>
      <c r="X150" s="2">
        <v>6</v>
      </c>
      <c r="Y150" s="2">
        <v>27</v>
      </c>
      <c r="Z150" s="2">
        <v>13</v>
      </c>
      <c r="AA150" s="2">
        <v>14</v>
      </c>
    </row>
    <row r="151" spans="21:27">
      <c r="U151" s="1" t="s">
        <v>183</v>
      </c>
      <c r="V151" s="2">
        <v>21</v>
      </c>
      <c r="W151" s="2">
        <v>12</v>
      </c>
      <c r="X151" s="2">
        <v>9</v>
      </c>
      <c r="Y151" s="2">
        <v>25</v>
      </c>
      <c r="Z151" s="2">
        <v>12</v>
      </c>
      <c r="AA151" s="2">
        <v>13</v>
      </c>
    </row>
    <row r="152" spans="21:27">
      <c r="U152" s="1" t="s">
        <v>184</v>
      </c>
      <c r="V152" s="2">
        <v>16</v>
      </c>
      <c r="W152" s="2">
        <v>11</v>
      </c>
      <c r="X152" s="2">
        <v>4</v>
      </c>
      <c r="Y152" s="2">
        <v>23</v>
      </c>
      <c r="Z152" s="2">
        <v>15</v>
      </c>
      <c r="AA152" s="2">
        <v>8</v>
      </c>
    </row>
    <row r="153" spans="21:27">
      <c r="U153" s="1" t="s">
        <v>185</v>
      </c>
      <c r="V153" s="2">
        <v>16</v>
      </c>
      <c r="W153" s="2">
        <v>9</v>
      </c>
      <c r="X153" s="2">
        <v>7</v>
      </c>
      <c r="Y153" s="2">
        <v>27</v>
      </c>
      <c r="Z153" s="2">
        <v>12</v>
      </c>
      <c r="AA153" s="2">
        <v>14</v>
      </c>
    </row>
    <row r="154" spans="21:27">
      <c r="U154" s="1" t="s">
        <v>186</v>
      </c>
      <c r="V154" s="2">
        <v>17</v>
      </c>
      <c r="W154" s="2">
        <v>10</v>
      </c>
      <c r="X154" s="2">
        <v>6</v>
      </c>
      <c r="Y154" s="2">
        <v>25</v>
      </c>
      <c r="Z154" s="2">
        <v>16</v>
      </c>
      <c r="AA154" s="2">
        <v>9</v>
      </c>
    </row>
    <row r="155" spans="21:27">
      <c r="U155" s="1" t="s">
        <v>187</v>
      </c>
      <c r="V155" s="2">
        <v>18</v>
      </c>
      <c r="W155" s="2">
        <v>13</v>
      </c>
      <c r="X155" s="2">
        <v>5</v>
      </c>
      <c r="Y155" s="2">
        <v>23</v>
      </c>
      <c r="Z155" s="2">
        <v>12</v>
      </c>
      <c r="AA155" s="2">
        <v>11</v>
      </c>
    </row>
    <row r="156" spans="21:27">
      <c r="U156" s="1" t="s">
        <v>188</v>
      </c>
      <c r="V156" s="2">
        <v>12</v>
      </c>
      <c r="W156" s="2">
        <v>13</v>
      </c>
      <c r="X156" s="2">
        <v>-1</v>
      </c>
      <c r="Y156" s="2">
        <v>27</v>
      </c>
      <c r="Z156" s="2">
        <v>14</v>
      </c>
      <c r="AA156" s="2">
        <v>13</v>
      </c>
    </row>
    <row r="157" spans="21:27">
      <c r="U157" s="1" t="s">
        <v>189</v>
      </c>
      <c r="V157" s="2">
        <v>15</v>
      </c>
      <c r="W157" s="2">
        <v>10</v>
      </c>
      <c r="X157" s="2">
        <v>6</v>
      </c>
      <c r="Y157" s="2">
        <v>27</v>
      </c>
      <c r="Z157" s="2">
        <v>13</v>
      </c>
      <c r="AA157" s="2">
        <v>14</v>
      </c>
    </row>
    <row r="158" spans="21:27">
      <c r="U158" s="1" t="s">
        <v>190</v>
      </c>
      <c r="V158" s="2">
        <v>17</v>
      </c>
      <c r="W158" s="2">
        <v>10</v>
      </c>
      <c r="X158" s="2">
        <v>7</v>
      </c>
      <c r="Y158" s="2">
        <v>23</v>
      </c>
      <c r="Z158" s="2">
        <v>14</v>
      </c>
      <c r="AA158" s="2">
        <v>8</v>
      </c>
    </row>
    <row r="159" spans="21:27">
      <c r="U159" s="1" t="s">
        <v>191</v>
      </c>
      <c r="V159" s="2">
        <v>15</v>
      </c>
      <c r="W159" s="2">
        <v>11</v>
      </c>
      <c r="X159" s="2">
        <v>4</v>
      </c>
      <c r="Y159" s="2">
        <v>20</v>
      </c>
      <c r="Z159" s="2">
        <v>12</v>
      </c>
      <c r="AA159" s="2">
        <v>8</v>
      </c>
    </row>
    <row r="160" spans="21:27">
      <c r="U160" s="1" t="s">
        <v>192</v>
      </c>
      <c r="V160" s="2">
        <v>17</v>
      </c>
      <c r="W160" s="2">
        <v>11</v>
      </c>
      <c r="X160" s="2">
        <v>6</v>
      </c>
      <c r="Y160" s="2">
        <v>26</v>
      </c>
      <c r="Z160" s="2">
        <v>13</v>
      </c>
      <c r="AA160" s="2">
        <v>14</v>
      </c>
    </row>
    <row r="161" spans="21:27">
      <c r="U161" s="1" t="s">
        <v>193</v>
      </c>
      <c r="V161" s="2">
        <v>15</v>
      </c>
      <c r="W161" s="2">
        <v>9</v>
      </c>
      <c r="X161" s="2">
        <v>5</v>
      </c>
      <c r="Y161" s="2">
        <v>19</v>
      </c>
      <c r="Z161" s="2">
        <v>11</v>
      </c>
      <c r="AA161" s="2">
        <v>7</v>
      </c>
    </row>
    <row r="162" spans="21:27">
      <c r="U162" s="1" t="s">
        <v>194</v>
      </c>
      <c r="V162" s="2">
        <v>15</v>
      </c>
      <c r="W162" s="2">
        <v>9</v>
      </c>
      <c r="X162" s="2">
        <v>6</v>
      </c>
      <c r="Y162" s="2">
        <v>25</v>
      </c>
      <c r="Z162" s="2">
        <v>15</v>
      </c>
      <c r="AA162" s="2">
        <v>10</v>
      </c>
    </row>
    <row r="163" spans="21:27">
      <c r="U163" s="1" t="s">
        <v>195</v>
      </c>
      <c r="V163" s="2">
        <v>15</v>
      </c>
      <c r="W163" s="2">
        <v>13</v>
      </c>
      <c r="X163" s="2">
        <v>2</v>
      </c>
      <c r="Y163" s="2">
        <v>21</v>
      </c>
      <c r="Z163" s="2">
        <v>17</v>
      </c>
      <c r="AA163" s="2">
        <v>5</v>
      </c>
    </row>
  </sheetData>
  <pageMargins left="0.7" right="0.7" top="0.75" bottom="0.75" header="0.3" footer="0.3"/>
  <pageSetup paperSize="9"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G163"/>
  <sheetViews>
    <sheetView workbookViewId="0"/>
  </sheetViews>
  <sheetFormatPr defaultColWidth="10.85546875" defaultRowHeight="14.45"/>
  <cols>
    <col min="22" max="33" width="29.140625" customWidth="1"/>
  </cols>
  <sheetData>
    <row r="1" spans="21:33">
      <c r="U1" s="1" t="s">
        <v>30</v>
      </c>
      <c r="V1" s="1" t="s">
        <v>427</v>
      </c>
      <c r="W1" s="1" t="s">
        <v>428</v>
      </c>
      <c r="X1" s="1" t="s">
        <v>429</v>
      </c>
      <c r="Y1" s="1" t="s">
        <v>430</v>
      </c>
      <c r="Z1" s="1" t="s">
        <v>431</v>
      </c>
      <c r="AA1" s="1" t="s">
        <v>432</v>
      </c>
      <c r="AB1" s="1" t="s">
        <v>433</v>
      </c>
      <c r="AC1" s="1" t="s">
        <v>434</v>
      </c>
      <c r="AD1" s="1" t="s">
        <v>435</v>
      </c>
      <c r="AE1" s="1" t="s">
        <v>436</v>
      </c>
      <c r="AF1" s="1" t="s">
        <v>437</v>
      </c>
      <c r="AG1" s="1" t="s">
        <v>438</v>
      </c>
    </row>
    <row r="2" spans="21:33">
      <c r="U2" s="1" t="s">
        <v>34</v>
      </c>
      <c r="V2" s="2">
        <v>17</v>
      </c>
      <c r="W2" s="2">
        <v>26</v>
      </c>
      <c r="X2" s="2">
        <v>-9</v>
      </c>
      <c r="Y2" s="2">
        <v>22</v>
      </c>
      <c r="Z2" s="2">
        <v>21</v>
      </c>
      <c r="AA2" s="2">
        <v>1</v>
      </c>
      <c r="AB2" s="2">
        <v>20</v>
      </c>
      <c r="AC2" s="2">
        <v>17</v>
      </c>
      <c r="AD2" s="2">
        <v>3</v>
      </c>
      <c r="AE2" s="2">
        <v>15</v>
      </c>
      <c r="AF2" s="2">
        <v>18</v>
      </c>
      <c r="AG2" s="2">
        <v>-3</v>
      </c>
    </row>
    <row r="3" spans="21:33">
      <c r="U3" s="1" t="s">
        <v>35</v>
      </c>
      <c r="V3" s="2">
        <v>19</v>
      </c>
      <c r="W3" s="2">
        <v>24</v>
      </c>
      <c r="X3" s="2">
        <v>-5</v>
      </c>
      <c r="Y3" s="2">
        <v>18</v>
      </c>
      <c r="Z3" s="2">
        <v>23</v>
      </c>
      <c r="AA3" s="2">
        <v>-5</v>
      </c>
      <c r="AB3" s="2">
        <v>22</v>
      </c>
      <c r="AC3" s="2">
        <v>13</v>
      </c>
      <c r="AD3" s="2">
        <v>9</v>
      </c>
      <c r="AE3" s="2">
        <v>35</v>
      </c>
      <c r="AF3" s="2">
        <v>14</v>
      </c>
      <c r="AG3" s="2">
        <v>21</v>
      </c>
    </row>
    <row r="4" spans="21:33">
      <c r="U4" s="1" t="s">
        <v>36</v>
      </c>
      <c r="V4" s="2">
        <v>20</v>
      </c>
      <c r="W4" s="2">
        <v>22</v>
      </c>
      <c r="X4" s="2">
        <v>-2</v>
      </c>
      <c r="Y4" s="2">
        <v>20</v>
      </c>
      <c r="Z4" s="2">
        <v>20</v>
      </c>
      <c r="AA4" s="2">
        <v>0</v>
      </c>
      <c r="AB4" s="2">
        <v>25</v>
      </c>
      <c r="AC4" s="2">
        <v>15</v>
      </c>
      <c r="AD4" s="2">
        <v>10</v>
      </c>
      <c r="AE4" s="2">
        <v>18</v>
      </c>
      <c r="AF4" s="2">
        <v>7</v>
      </c>
      <c r="AG4" s="2">
        <v>11</v>
      </c>
    </row>
    <row r="5" spans="21:33">
      <c r="U5" s="1" t="s">
        <v>37</v>
      </c>
      <c r="V5" s="2">
        <v>24</v>
      </c>
      <c r="W5" s="2">
        <v>21</v>
      </c>
      <c r="X5" s="2">
        <v>3</v>
      </c>
      <c r="Y5" s="2">
        <v>19</v>
      </c>
      <c r="Z5" s="2">
        <v>23</v>
      </c>
      <c r="AA5" s="2">
        <v>-4</v>
      </c>
      <c r="AB5" s="2">
        <v>22</v>
      </c>
      <c r="AC5" s="2">
        <v>14</v>
      </c>
      <c r="AD5" s="2">
        <v>8</v>
      </c>
      <c r="AE5" s="2">
        <v>18</v>
      </c>
      <c r="AF5" s="2">
        <v>10</v>
      </c>
      <c r="AG5" s="2">
        <v>8</v>
      </c>
    </row>
    <row r="6" spans="21:33">
      <c r="U6" s="1" t="s">
        <v>38</v>
      </c>
      <c r="V6" s="2">
        <v>22</v>
      </c>
      <c r="W6" s="2">
        <v>21</v>
      </c>
      <c r="X6" s="2">
        <v>1</v>
      </c>
      <c r="Y6" s="2">
        <v>27</v>
      </c>
      <c r="Z6" s="2">
        <v>18</v>
      </c>
      <c r="AA6" s="2">
        <v>9</v>
      </c>
      <c r="AB6" s="2">
        <v>17</v>
      </c>
      <c r="AC6" s="2">
        <v>21</v>
      </c>
      <c r="AD6" s="2">
        <v>-4</v>
      </c>
      <c r="AE6" s="2">
        <v>16</v>
      </c>
      <c r="AF6" s="2">
        <v>10</v>
      </c>
      <c r="AG6" s="2">
        <v>6</v>
      </c>
    </row>
    <row r="7" spans="21:33">
      <c r="U7" s="1" t="s">
        <v>39</v>
      </c>
      <c r="V7" s="2">
        <v>30</v>
      </c>
      <c r="W7" s="2">
        <v>25</v>
      </c>
      <c r="X7" s="2">
        <v>5</v>
      </c>
      <c r="Y7" s="2">
        <v>17</v>
      </c>
      <c r="Z7" s="2">
        <v>17</v>
      </c>
      <c r="AA7" s="2">
        <v>0</v>
      </c>
      <c r="AB7" s="2">
        <v>20</v>
      </c>
      <c r="AC7" s="2">
        <v>13</v>
      </c>
      <c r="AD7" s="2">
        <v>7</v>
      </c>
      <c r="AE7" s="2">
        <v>26</v>
      </c>
      <c r="AF7" s="2">
        <v>18</v>
      </c>
      <c r="AG7" s="2">
        <v>8</v>
      </c>
    </row>
    <row r="8" spans="21:33">
      <c r="U8" s="1" t="s">
        <v>40</v>
      </c>
      <c r="V8" s="2">
        <v>26</v>
      </c>
      <c r="W8" s="2">
        <v>24</v>
      </c>
      <c r="X8" s="2">
        <v>2</v>
      </c>
      <c r="Y8" s="2">
        <v>19</v>
      </c>
      <c r="Z8" s="2">
        <v>22</v>
      </c>
      <c r="AA8" s="2">
        <v>-3</v>
      </c>
      <c r="AB8" s="2">
        <v>17</v>
      </c>
      <c r="AC8" s="2">
        <v>26</v>
      </c>
      <c r="AD8" s="2">
        <v>-9</v>
      </c>
      <c r="AE8" s="2">
        <v>30</v>
      </c>
      <c r="AF8" s="2">
        <v>12</v>
      </c>
      <c r="AG8" s="2">
        <v>18</v>
      </c>
    </row>
    <row r="9" spans="21:33">
      <c r="U9" s="1" t="s">
        <v>41</v>
      </c>
      <c r="V9" s="2">
        <v>26</v>
      </c>
      <c r="W9" s="2">
        <v>18</v>
      </c>
      <c r="X9" s="2">
        <v>8</v>
      </c>
      <c r="Y9" s="2">
        <v>15</v>
      </c>
      <c r="Z9" s="2">
        <v>19</v>
      </c>
      <c r="AA9" s="2">
        <v>-4</v>
      </c>
      <c r="AB9" s="2">
        <v>14</v>
      </c>
      <c r="AC9" s="2">
        <v>14</v>
      </c>
      <c r="AD9" s="2">
        <v>0</v>
      </c>
      <c r="AE9" s="2">
        <v>23</v>
      </c>
      <c r="AF9" s="2">
        <v>12</v>
      </c>
      <c r="AG9" s="2">
        <v>11</v>
      </c>
    </row>
    <row r="10" spans="21:33">
      <c r="U10" s="1" t="s">
        <v>42</v>
      </c>
      <c r="V10" s="2">
        <v>15</v>
      </c>
      <c r="W10" s="2">
        <v>22</v>
      </c>
      <c r="X10" s="2">
        <v>-7</v>
      </c>
      <c r="Y10" s="2">
        <v>19</v>
      </c>
      <c r="Z10" s="2">
        <v>20</v>
      </c>
      <c r="AA10" s="2">
        <v>-1</v>
      </c>
      <c r="AB10" s="2">
        <v>14</v>
      </c>
      <c r="AC10" s="2">
        <v>13</v>
      </c>
      <c r="AD10" s="2">
        <v>1</v>
      </c>
      <c r="AE10" s="2">
        <v>22</v>
      </c>
      <c r="AF10" s="2">
        <v>15</v>
      </c>
      <c r="AG10" s="2">
        <v>7</v>
      </c>
    </row>
    <row r="11" spans="21:33">
      <c r="U11" s="1" t="s">
        <v>43</v>
      </c>
      <c r="V11" s="2">
        <v>23</v>
      </c>
      <c r="W11" s="2">
        <v>20</v>
      </c>
      <c r="X11" s="2">
        <v>3</v>
      </c>
      <c r="Y11" s="2">
        <v>23</v>
      </c>
      <c r="Z11" s="2">
        <v>22</v>
      </c>
      <c r="AA11" s="2">
        <v>1</v>
      </c>
      <c r="AB11" s="2">
        <v>22</v>
      </c>
      <c r="AC11" s="2">
        <v>17</v>
      </c>
      <c r="AD11" s="2">
        <v>5</v>
      </c>
      <c r="AE11" s="2">
        <v>16</v>
      </c>
      <c r="AF11" s="2">
        <v>15</v>
      </c>
      <c r="AG11" s="2">
        <v>1</v>
      </c>
    </row>
    <row r="12" spans="21:33">
      <c r="U12" s="1" t="s">
        <v>44</v>
      </c>
      <c r="V12" s="2">
        <v>20</v>
      </c>
      <c r="W12" s="2">
        <v>26</v>
      </c>
      <c r="X12" s="2">
        <v>-6</v>
      </c>
      <c r="Y12" s="2">
        <v>20</v>
      </c>
      <c r="Z12" s="2">
        <v>15</v>
      </c>
      <c r="AA12" s="2">
        <v>5</v>
      </c>
      <c r="AB12" s="2">
        <v>17</v>
      </c>
      <c r="AC12" s="2">
        <v>14</v>
      </c>
      <c r="AD12" s="2">
        <v>3</v>
      </c>
      <c r="AE12" s="2">
        <v>30</v>
      </c>
      <c r="AF12" s="2">
        <v>11</v>
      </c>
      <c r="AG12" s="2">
        <v>19</v>
      </c>
    </row>
    <row r="13" spans="21:33">
      <c r="U13" s="1" t="s">
        <v>45</v>
      </c>
      <c r="V13" s="2">
        <v>26</v>
      </c>
      <c r="W13" s="2">
        <v>18</v>
      </c>
      <c r="X13" s="2">
        <v>8</v>
      </c>
      <c r="Y13" s="2">
        <v>16</v>
      </c>
      <c r="Z13" s="2">
        <v>17</v>
      </c>
      <c r="AA13" s="2">
        <v>-1</v>
      </c>
      <c r="AB13" s="2">
        <v>19</v>
      </c>
      <c r="AC13" s="2">
        <v>16</v>
      </c>
      <c r="AD13" s="2">
        <v>3</v>
      </c>
      <c r="AE13" s="2">
        <v>17</v>
      </c>
      <c r="AF13" s="2">
        <v>14</v>
      </c>
      <c r="AG13" s="2">
        <v>3</v>
      </c>
    </row>
    <row r="14" spans="21:33">
      <c r="U14" s="1" t="s">
        <v>46</v>
      </c>
      <c r="V14" s="2">
        <v>19</v>
      </c>
      <c r="W14" s="2">
        <v>21</v>
      </c>
      <c r="X14" s="2">
        <v>-2</v>
      </c>
      <c r="Y14" s="2">
        <v>25</v>
      </c>
      <c r="Z14" s="2">
        <v>18</v>
      </c>
      <c r="AA14" s="2">
        <v>7</v>
      </c>
      <c r="AB14" s="2">
        <v>25</v>
      </c>
      <c r="AC14" s="2">
        <v>16</v>
      </c>
      <c r="AD14" s="2">
        <v>9</v>
      </c>
      <c r="AE14" s="2">
        <v>21</v>
      </c>
      <c r="AF14" s="2">
        <v>8</v>
      </c>
      <c r="AG14" s="2">
        <v>13</v>
      </c>
    </row>
    <row r="15" spans="21:33">
      <c r="U15" s="1" t="s">
        <v>47</v>
      </c>
      <c r="V15" s="2">
        <v>27</v>
      </c>
      <c r="W15" s="2">
        <v>17</v>
      </c>
      <c r="X15" s="2">
        <v>10</v>
      </c>
      <c r="Y15" s="2">
        <v>23</v>
      </c>
      <c r="Z15" s="2">
        <v>23</v>
      </c>
      <c r="AA15" s="2">
        <v>0</v>
      </c>
      <c r="AB15" s="2">
        <v>22</v>
      </c>
      <c r="AC15" s="2">
        <v>15</v>
      </c>
      <c r="AD15" s="2">
        <v>7</v>
      </c>
      <c r="AE15" s="2">
        <v>29</v>
      </c>
      <c r="AF15" s="2">
        <v>7</v>
      </c>
      <c r="AG15" s="2">
        <v>22</v>
      </c>
    </row>
    <row r="16" spans="21:33">
      <c r="U16" s="1" t="s">
        <v>48</v>
      </c>
      <c r="V16" s="2">
        <v>20</v>
      </c>
      <c r="W16" s="2">
        <v>22</v>
      </c>
      <c r="X16" s="2">
        <v>-2</v>
      </c>
      <c r="Y16" s="2">
        <v>22</v>
      </c>
      <c r="Z16" s="2">
        <v>15</v>
      </c>
      <c r="AA16" s="2">
        <v>7</v>
      </c>
      <c r="AB16" s="2">
        <v>24</v>
      </c>
      <c r="AC16" s="2">
        <v>17</v>
      </c>
      <c r="AD16" s="2">
        <v>7</v>
      </c>
      <c r="AE16" s="2">
        <v>25</v>
      </c>
      <c r="AF16" s="2">
        <v>7</v>
      </c>
      <c r="AG16" s="2">
        <v>18</v>
      </c>
    </row>
    <row r="17" spans="21:33">
      <c r="U17" s="1" t="s">
        <v>49</v>
      </c>
      <c r="V17" s="2">
        <v>20</v>
      </c>
      <c r="W17" s="2">
        <v>18</v>
      </c>
      <c r="X17" s="2">
        <v>2</v>
      </c>
      <c r="Y17" s="2">
        <v>15</v>
      </c>
      <c r="Z17" s="2">
        <v>15</v>
      </c>
      <c r="AA17" s="2">
        <v>0</v>
      </c>
      <c r="AB17" s="2">
        <v>21</v>
      </c>
      <c r="AC17" s="2">
        <v>13</v>
      </c>
      <c r="AD17" s="2">
        <v>8</v>
      </c>
      <c r="AE17" s="2">
        <v>18</v>
      </c>
      <c r="AF17" s="2">
        <v>12</v>
      </c>
      <c r="AG17" s="2">
        <v>6</v>
      </c>
    </row>
    <row r="18" spans="21:33">
      <c r="U18" s="1" t="s">
        <v>50</v>
      </c>
      <c r="V18" s="2">
        <v>20</v>
      </c>
      <c r="W18" s="2">
        <v>20</v>
      </c>
      <c r="X18" s="2">
        <v>0</v>
      </c>
      <c r="Y18" s="2">
        <v>23</v>
      </c>
      <c r="Z18" s="2">
        <v>17</v>
      </c>
      <c r="AA18" s="2">
        <v>6</v>
      </c>
      <c r="AB18" s="2">
        <v>17</v>
      </c>
      <c r="AC18" s="2">
        <v>16</v>
      </c>
      <c r="AD18" s="2">
        <v>1</v>
      </c>
      <c r="AE18" s="2">
        <v>21</v>
      </c>
      <c r="AF18" s="2">
        <v>10</v>
      </c>
      <c r="AG18" s="2">
        <v>11</v>
      </c>
    </row>
    <row r="19" spans="21:33">
      <c r="U19" s="1" t="s">
        <v>51</v>
      </c>
      <c r="V19" s="2">
        <v>24</v>
      </c>
      <c r="W19" s="2">
        <v>20</v>
      </c>
      <c r="X19" s="2">
        <v>4</v>
      </c>
      <c r="Y19" s="2">
        <v>28</v>
      </c>
      <c r="Z19" s="2">
        <v>13</v>
      </c>
      <c r="AA19" s="2">
        <v>15</v>
      </c>
      <c r="AB19" s="2">
        <v>19</v>
      </c>
      <c r="AC19" s="2">
        <v>16</v>
      </c>
      <c r="AD19" s="2">
        <v>3</v>
      </c>
      <c r="AE19" s="2">
        <v>17</v>
      </c>
      <c r="AF19" s="2">
        <v>18</v>
      </c>
      <c r="AG19" s="2">
        <v>-1</v>
      </c>
    </row>
    <row r="20" spans="21:33">
      <c r="U20" s="1" t="s">
        <v>52</v>
      </c>
      <c r="V20" s="2">
        <v>19</v>
      </c>
      <c r="W20" s="2">
        <v>19</v>
      </c>
      <c r="X20" s="2">
        <v>0</v>
      </c>
      <c r="Y20" s="2">
        <v>19</v>
      </c>
      <c r="Z20" s="2">
        <v>21</v>
      </c>
      <c r="AA20" s="2">
        <v>-2</v>
      </c>
      <c r="AB20" s="2">
        <v>17</v>
      </c>
      <c r="AC20" s="2">
        <v>15</v>
      </c>
      <c r="AD20" s="2">
        <v>2</v>
      </c>
      <c r="AE20" s="2">
        <v>17</v>
      </c>
      <c r="AF20" s="2">
        <v>17</v>
      </c>
      <c r="AG20" s="2">
        <v>0</v>
      </c>
    </row>
    <row r="21" spans="21:33">
      <c r="U21" s="1" t="s">
        <v>53</v>
      </c>
      <c r="V21" s="2">
        <v>23</v>
      </c>
      <c r="W21" s="2">
        <v>18</v>
      </c>
      <c r="X21" s="2">
        <v>5</v>
      </c>
      <c r="Y21" s="2">
        <v>14</v>
      </c>
      <c r="Z21" s="2">
        <v>17</v>
      </c>
      <c r="AA21" s="2">
        <v>-3</v>
      </c>
      <c r="AB21" s="2">
        <v>20</v>
      </c>
      <c r="AC21" s="2">
        <v>14</v>
      </c>
      <c r="AD21" s="2">
        <v>6</v>
      </c>
      <c r="AE21" s="2">
        <v>16</v>
      </c>
      <c r="AF21" s="2">
        <v>14</v>
      </c>
      <c r="AG21" s="2">
        <v>2</v>
      </c>
    </row>
    <row r="22" spans="21:33">
      <c r="U22" s="1" t="s">
        <v>54</v>
      </c>
      <c r="V22" s="2">
        <v>23</v>
      </c>
      <c r="W22" s="2">
        <v>19</v>
      </c>
      <c r="X22" s="2">
        <v>4</v>
      </c>
      <c r="Y22" s="2">
        <v>26</v>
      </c>
      <c r="Z22" s="2">
        <v>14</v>
      </c>
      <c r="AA22" s="2">
        <v>12</v>
      </c>
      <c r="AB22" s="2">
        <v>19</v>
      </c>
      <c r="AC22" s="2">
        <v>16</v>
      </c>
      <c r="AD22" s="2">
        <v>3</v>
      </c>
      <c r="AE22" s="2">
        <v>21</v>
      </c>
      <c r="AF22" s="2">
        <v>8</v>
      </c>
      <c r="AG22" s="2">
        <v>13</v>
      </c>
    </row>
    <row r="23" spans="21:33">
      <c r="U23" s="1" t="s">
        <v>55</v>
      </c>
      <c r="V23" s="2">
        <v>26</v>
      </c>
      <c r="W23" s="2">
        <v>21</v>
      </c>
      <c r="X23" s="2">
        <v>5</v>
      </c>
      <c r="Y23" s="2">
        <v>22</v>
      </c>
      <c r="Z23" s="2">
        <v>17</v>
      </c>
      <c r="AA23" s="2">
        <v>5</v>
      </c>
      <c r="AB23" s="2">
        <v>19</v>
      </c>
      <c r="AC23" s="2">
        <v>18</v>
      </c>
      <c r="AD23" s="2">
        <v>1</v>
      </c>
      <c r="AE23" s="2">
        <v>31</v>
      </c>
      <c r="AF23" s="2">
        <v>7</v>
      </c>
      <c r="AG23" s="2">
        <v>24</v>
      </c>
    </row>
    <row r="24" spans="21:33">
      <c r="U24" s="1" t="s">
        <v>56</v>
      </c>
      <c r="V24" s="2">
        <v>30</v>
      </c>
      <c r="W24" s="2">
        <v>20</v>
      </c>
      <c r="X24" s="2">
        <v>10</v>
      </c>
      <c r="Y24" s="2">
        <v>25</v>
      </c>
      <c r="Z24" s="2">
        <v>15</v>
      </c>
      <c r="AA24" s="2">
        <v>10</v>
      </c>
      <c r="AB24" s="2">
        <v>19</v>
      </c>
      <c r="AC24" s="2">
        <v>14</v>
      </c>
      <c r="AD24" s="2">
        <v>5</v>
      </c>
      <c r="AE24" s="2">
        <v>19</v>
      </c>
      <c r="AF24" s="2">
        <v>11</v>
      </c>
      <c r="AG24" s="2">
        <v>8</v>
      </c>
    </row>
    <row r="25" spans="21:33">
      <c r="U25" s="1" t="s">
        <v>57</v>
      </c>
      <c r="V25" s="2">
        <v>23</v>
      </c>
      <c r="W25" s="2">
        <v>22</v>
      </c>
      <c r="X25" s="2">
        <v>1</v>
      </c>
      <c r="Y25" s="2">
        <v>16</v>
      </c>
      <c r="Z25" s="2">
        <v>23</v>
      </c>
      <c r="AA25" s="2">
        <v>-7</v>
      </c>
      <c r="AB25" s="2">
        <v>21</v>
      </c>
      <c r="AC25" s="2">
        <v>14</v>
      </c>
      <c r="AD25" s="2">
        <v>7</v>
      </c>
      <c r="AE25" s="2">
        <v>25</v>
      </c>
      <c r="AF25" s="2">
        <v>7</v>
      </c>
      <c r="AG25" s="2">
        <v>18</v>
      </c>
    </row>
    <row r="26" spans="21:33">
      <c r="U26" s="1" t="s">
        <v>58</v>
      </c>
      <c r="V26" s="2">
        <v>17</v>
      </c>
      <c r="W26" s="2">
        <v>24</v>
      </c>
      <c r="X26" s="2">
        <v>-7</v>
      </c>
      <c r="Y26" s="2">
        <v>24</v>
      </c>
      <c r="Z26" s="2">
        <v>11</v>
      </c>
      <c r="AA26" s="2">
        <v>13</v>
      </c>
      <c r="AB26" s="2">
        <v>25</v>
      </c>
      <c r="AC26" s="2">
        <v>16</v>
      </c>
      <c r="AD26" s="2">
        <v>9</v>
      </c>
      <c r="AE26" s="2">
        <v>13</v>
      </c>
      <c r="AF26" s="2">
        <v>20</v>
      </c>
      <c r="AG26" s="2">
        <v>-7</v>
      </c>
    </row>
    <row r="27" spans="21:33">
      <c r="U27" s="1" t="s">
        <v>59</v>
      </c>
      <c r="V27" s="2">
        <v>15</v>
      </c>
      <c r="W27" s="2">
        <v>19</v>
      </c>
      <c r="X27" s="2">
        <v>-4</v>
      </c>
      <c r="Y27" s="2">
        <v>21</v>
      </c>
      <c r="Z27" s="2">
        <v>18</v>
      </c>
      <c r="AA27" s="2">
        <v>3</v>
      </c>
      <c r="AB27" s="2">
        <v>20</v>
      </c>
      <c r="AC27" s="2">
        <v>14</v>
      </c>
      <c r="AD27" s="2">
        <v>6</v>
      </c>
      <c r="AE27" s="2">
        <v>24</v>
      </c>
      <c r="AF27" s="2">
        <v>13</v>
      </c>
      <c r="AG27" s="2">
        <v>11</v>
      </c>
    </row>
    <row r="28" spans="21:33">
      <c r="U28" s="1" t="s">
        <v>60</v>
      </c>
      <c r="V28" s="2">
        <v>21</v>
      </c>
      <c r="W28" s="2">
        <v>13</v>
      </c>
      <c r="X28" s="2">
        <v>8</v>
      </c>
      <c r="Y28" s="2">
        <v>17</v>
      </c>
      <c r="Z28" s="2">
        <v>14</v>
      </c>
      <c r="AA28" s="2">
        <v>3</v>
      </c>
      <c r="AB28" s="2">
        <v>17</v>
      </c>
      <c r="AC28" s="2">
        <v>14</v>
      </c>
      <c r="AD28" s="2">
        <v>3</v>
      </c>
      <c r="AE28" s="2">
        <v>26</v>
      </c>
      <c r="AF28" s="2">
        <v>11</v>
      </c>
      <c r="AG28" s="2">
        <v>15</v>
      </c>
    </row>
    <row r="29" spans="21:33">
      <c r="U29" s="1" t="s">
        <v>61</v>
      </c>
      <c r="V29" s="2">
        <v>27</v>
      </c>
      <c r="W29" s="2">
        <v>22</v>
      </c>
      <c r="X29" s="2">
        <v>5</v>
      </c>
      <c r="Y29" s="2">
        <v>29</v>
      </c>
      <c r="Z29" s="2">
        <v>17</v>
      </c>
      <c r="AA29" s="2">
        <v>12</v>
      </c>
      <c r="AB29" s="2">
        <v>28</v>
      </c>
      <c r="AC29" s="2">
        <v>10</v>
      </c>
      <c r="AD29" s="2">
        <v>18</v>
      </c>
      <c r="AE29" s="2">
        <v>21</v>
      </c>
      <c r="AF29" s="2">
        <v>13</v>
      </c>
      <c r="AG29" s="2">
        <v>8</v>
      </c>
    </row>
    <row r="30" spans="21:33">
      <c r="U30" s="1" t="s">
        <v>62</v>
      </c>
      <c r="V30" s="2">
        <v>22</v>
      </c>
      <c r="W30" s="2">
        <v>21</v>
      </c>
      <c r="X30" s="2">
        <v>1</v>
      </c>
      <c r="Y30" s="2">
        <v>28</v>
      </c>
      <c r="Z30" s="2">
        <v>20</v>
      </c>
      <c r="AA30" s="2">
        <v>8</v>
      </c>
      <c r="AB30" s="2">
        <v>33</v>
      </c>
      <c r="AC30" s="2">
        <v>12</v>
      </c>
      <c r="AD30" s="2">
        <v>21</v>
      </c>
      <c r="AE30" s="2">
        <v>22</v>
      </c>
      <c r="AF30" s="2">
        <v>10</v>
      </c>
      <c r="AG30" s="2">
        <v>12</v>
      </c>
    </row>
    <row r="31" spans="21:33">
      <c r="U31" s="1" t="s">
        <v>63</v>
      </c>
      <c r="V31" s="2">
        <v>25</v>
      </c>
      <c r="W31" s="2">
        <v>20</v>
      </c>
      <c r="X31" s="2">
        <v>5</v>
      </c>
      <c r="Y31" s="2">
        <v>23</v>
      </c>
      <c r="Z31" s="2">
        <v>19</v>
      </c>
      <c r="AA31" s="2">
        <v>4</v>
      </c>
      <c r="AB31" s="2">
        <v>25</v>
      </c>
      <c r="AC31" s="2">
        <v>11</v>
      </c>
      <c r="AD31" s="2">
        <v>14</v>
      </c>
      <c r="AE31" s="2">
        <v>23</v>
      </c>
      <c r="AF31" s="2">
        <v>20</v>
      </c>
      <c r="AG31" s="2">
        <v>3</v>
      </c>
    </row>
    <row r="32" spans="21:33">
      <c r="U32" s="1" t="s">
        <v>64</v>
      </c>
      <c r="V32" s="2">
        <v>25</v>
      </c>
      <c r="W32" s="2">
        <v>21</v>
      </c>
      <c r="X32" s="2">
        <v>4</v>
      </c>
      <c r="Y32" s="2">
        <v>22</v>
      </c>
      <c r="Z32" s="2">
        <v>9</v>
      </c>
      <c r="AA32" s="2">
        <v>13</v>
      </c>
      <c r="AB32" s="2">
        <v>17</v>
      </c>
      <c r="AC32" s="2">
        <v>12</v>
      </c>
      <c r="AD32" s="2">
        <v>5</v>
      </c>
      <c r="AE32" s="2">
        <v>26</v>
      </c>
      <c r="AF32" s="2">
        <v>7</v>
      </c>
      <c r="AG32" s="2">
        <v>19</v>
      </c>
    </row>
    <row r="33" spans="21:33">
      <c r="U33" s="1" t="s">
        <v>65</v>
      </c>
      <c r="V33" s="2">
        <v>19</v>
      </c>
      <c r="W33" s="2">
        <v>19</v>
      </c>
      <c r="X33" s="2">
        <v>0</v>
      </c>
      <c r="Y33" s="2">
        <v>22</v>
      </c>
      <c r="Z33" s="2">
        <v>21</v>
      </c>
      <c r="AA33" s="2">
        <v>1</v>
      </c>
      <c r="AB33" s="2">
        <v>21</v>
      </c>
      <c r="AC33" s="2">
        <v>11</v>
      </c>
      <c r="AD33" s="2">
        <v>10</v>
      </c>
      <c r="AE33" s="2">
        <v>17</v>
      </c>
      <c r="AF33" s="2">
        <v>7</v>
      </c>
      <c r="AG33" s="2">
        <v>10</v>
      </c>
    </row>
    <row r="34" spans="21:33">
      <c r="U34" s="1" t="s">
        <v>66</v>
      </c>
      <c r="V34" s="2">
        <v>17</v>
      </c>
      <c r="W34" s="2">
        <v>18</v>
      </c>
      <c r="X34" s="2">
        <v>-1</v>
      </c>
      <c r="Y34" s="2">
        <v>20</v>
      </c>
      <c r="Z34" s="2">
        <v>22</v>
      </c>
      <c r="AA34" s="2">
        <v>-2</v>
      </c>
      <c r="AB34" s="2">
        <v>21</v>
      </c>
      <c r="AC34" s="2">
        <v>15</v>
      </c>
      <c r="AD34" s="2">
        <v>6</v>
      </c>
      <c r="AE34" s="2">
        <v>35</v>
      </c>
      <c r="AF34" s="2">
        <v>11</v>
      </c>
      <c r="AG34" s="2">
        <v>24</v>
      </c>
    </row>
    <row r="35" spans="21:33">
      <c r="U35" s="1" t="s">
        <v>67</v>
      </c>
      <c r="V35" s="2">
        <v>20</v>
      </c>
      <c r="W35" s="2">
        <v>17</v>
      </c>
      <c r="X35" s="2">
        <v>3</v>
      </c>
      <c r="Y35" s="2">
        <v>28</v>
      </c>
      <c r="Z35" s="2">
        <v>9</v>
      </c>
      <c r="AA35" s="2">
        <v>19</v>
      </c>
      <c r="AB35" s="2">
        <v>19</v>
      </c>
      <c r="AC35" s="2">
        <v>16</v>
      </c>
      <c r="AD35" s="2">
        <v>3</v>
      </c>
      <c r="AE35" s="2">
        <v>26</v>
      </c>
      <c r="AF35" s="2">
        <v>12</v>
      </c>
      <c r="AG35" s="2">
        <v>14</v>
      </c>
    </row>
    <row r="36" spans="21:33">
      <c r="U36" s="1" t="s">
        <v>68</v>
      </c>
      <c r="V36" s="2">
        <v>28</v>
      </c>
      <c r="W36" s="2">
        <v>17</v>
      </c>
      <c r="X36" s="2">
        <v>11</v>
      </c>
      <c r="Y36" s="2">
        <v>18</v>
      </c>
      <c r="Z36" s="2">
        <v>14</v>
      </c>
      <c r="AA36" s="2">
        <v>4</v>
      </c>
      <c r="AB36" s="2">
        <v>21</v>
      </c>
      <c r="AC36" s="2">
        <v>13</v>
      </c>
      <c r="AD36" s="2">
        <v>8</v>
      </c>
      <c r="AE36" s="2">
        <v>24</v>
      </c>
      <c r="AF36" s="2">
        <v>6</v>
      </c>
      <c r="AG36" s="2">
        <v>18</v>
      </c>
    </row>
    <row r="37" spans="21:33">
      <c r="U37" s="1" t="s">
        <v>69</v>
      </c>
      <c r="V37" s="2">
        <v>20</v>
      </c>
      <c r="W37" s="2">
        <v>21</v>
      </c>
      <c r="X37" s="2">
        <v>-1</v>
      </c>
      <c r="Y37" s="2">
        <v>29</v>
      </c>
      <c r="Z37" s="2">
        <v>20</v>
      </c>
      <c r="AA37" s="2">
        <v>9</v>
      </c>
      <c r="AB37" s="2">
        <v>20</v>
      </c>
      <c r="AC37" s="2">
        <v>12</v>
      </c>
      <c r="AD37" s="2">
        <v>8</v>
      </c>
      <c r="AE37" s="2">
        <v>28</v>
      </c>
      <c r="AF37" s="2">
        <v>9</v>
      </c>
      <c r="AG37" s="2">
        <v>19</v>
      </c>
    </row>
    <row r="38" spans="21:33">
      <c r="U38" s="1" t="s">
        <v>70</v>
      </c>
      <c r="V38" s="2">
        <v>15</v>
      </c>
      <c r="W38" s="2">
        <v>28</v>
      </c>
      <c r="X38" s="2">
        <v>-13</v>
      </c>
      <c r="Y38" s="2">
        <v>19</v>
      </c>
      <c r="Z38" s="2">
        <v>12</v>
      </c>
      <c r="AA38" s="2">
        <v>7</v>
      </c>
      <c r="AB38" s="2">
        <v>25</v>
      </c>
      <c r="AC38" s="2">
        <v>9</v>
      </c>
      <c r="AD38" s="2">
        <v>16</v>
      </c>
      <c r="AE38" s="2">
        <v>27</v>
      </c>
      <c r="AF38" s="2">
        <v>10</v>
      </c>
      <c r="AG38" s="2">
        <v>17</v>
      </c>
    </row>
    <row r="39" spans="21:33">
      <c r="U39" s="1" t="s">
        <v>71</v>
      </c>
      <c r="V39" s="2">
        <v>28</v>
      </c>
      <c r="W39" s="2">
        <v>19</v>
      </c>
      <c r="X39" s="2">
        <v>9</v>
      </c>
      <c r="Y39" s="2">
        <v>26</v>
      </c>
      <c r="Z39" s="2">
        <v>9</v>
      </c>
      <c r="AA39" s="2">
        <v>17</v>
      </c>
      <c r="AB39" s="2">
        <v>25</v>
      </c>
      <c r="AC39" s="2">
        <v>9</v>
      </c>
      <c r="AD39" s="2">
        <v>16</v>
      </c>
      <c r="AE39" s="2">
        <v>23</v>
      </c>
      <c r="AF39" s="2">
        <v>8</v>
      </c>
      <c r="AG39" s="2">
        <v>15</v>
      </c>
    </row>
    <row r="40" spans="21:33">
      <c r="U40" s="1" t="s">
        <v>72</v>
      </c>
      <c r="V40" s="2">
        <v>25</v>
      </c>
      <c r="W40" s="2">
        <v>16</v>
      </c>
      <c r="X40" s="2">
        <v>9</v>
      </c>
      <c r="Y40" s="2">
        <v>19</v>
      </c>
      <c r="Z40" s="2">
        <v>16</v>
      </c>
      <c r="AA40" s="2">
        <v>3</v>
      </c>
      <c r="AB40" s="2">
        <v>18</v>
      </c>
      <c r="AC40" s="2">
        <v>8</v>
      </c>
      <c r="AD40" s="2">
        <v>10</v>
      </c>
      <c r="AE40" s="2">
        <v>25</v>
      </c>
      <c r="AF40" s="2">
        <v>7</v>
      </c>
      <c r="AG40" s="2">
        <v>18</v>
      </c>
    </row>
    <row r="41" spans="21:33">
      <c r="U41" s="1" t="s">
        <v>73</v>
      </c>
      <c r="V41" s="2">
        <v>28</v>
      </c>
      <c r="W41" s="2">
        <v>13</v>
      </c>
      <c r="X41" s="2">
        <v>15</v>
      </c>
      <c r="Y41" s="2">
        <v>20</v>
      </c>
      <c r="Z41" s="2">
        <v>16</v>
      </c>
      <c r="AA41" s="2">
        <v>4</v>
      </c>
      <c r="AB41" s="2">
        <v>23</v>
      </c>
      <c r="AC41" s="2">
        <v>10</v>
      </c>
      <c r="AD41" s="2">
        <v>13</v>
      </c>
      <c r="AE41" s="2">
        <v>27</v>
      </c>
      <c r="AF41" s="2">
        <v>4</v>
      </c>
      <c r="AG41" s="2">
        <v>23</v>
      </c>
    </row>
    <row r="42" spans="21:33">
      <c r="U42" s="1" t="s">
        <v>74</v>
      </c>
      <c r="V42" s="2">
        <v>31</v>
      </c>
      <c r="W42" s="2">
        <v>17</v>
      </c>
      <c r="X42" s="2">
        <v>14</v>
      </c>
      <c r="Y42" s="2">
        <v>27</v>
      </c>
      <c r="Z42" s="2">
        <v>16</v>
      </c>
      <c r="AA42" s="2">
        <v>11</v>
      </c>
      <c r="AB42" s="2">
        <v>31</v>
      </c>
      <c r="AC42" s="2">
        <v>9</v>
      </c>
      <c r="AD42" s="2">
        <v>22</v>
      </c>
      <c r="AE42" s="2">
        <v>23</v>
      </c>
      <c r="AF42" s="2">
        <v>8</v>
      </c>
      <c r="AG42" s="2">
        <v>15</v>
      </c>
    </row>
    <row r="43" spans="21:33">
      <c r="U43" s="1" t="s">
        <v>75</v>
      </c>
      <c r="V43" s="2">
        <v>19</v>
      </c>
      <c r="W43" s="2">
        <v>20</v>
      </c>
      <c r="X43" s="2">
        <v>-1</v>
      </c>
      <c r="Y43" s="2">
        <v>23</v>
      </c>
      <c r="Z43" s="2">
        <v>14</v>
      </c>
      <c r="AA43" s="2">
        <v>9</v>
      </c>
      <c r="AB43" s="2">
        <v>31</v>
      </c>
      <c r="AC43" s="2">
        <v>13</v>
      </c>
      <c r="AD43" s="2">
        <v>18</v>
      </c>
      <c r="AE43" s="2">
        <v>19</v>
      </c>
      <c r="AF43" s="2">
        <v>12</v>
      </c>
      <c r="AG43" s="2">
        <v>7</v>
      </c>
    </row>
    <row r="44" spans="21:33">
      <c r="U44" s="1" t="s">
        <v>76</v>
      </c>
      <c r="V44" s="2">
        <v>24</v>
      </c>
      <c r="W44" s="2">
        <v>19</v>
      </c>
      <c r="X44" s="2">
        <v>5</v>
      </c>
      <c r="Y44" s="2">
        <v>28</v>
      </c>
      <c r="Z44" s="2">
        <v>15</v>
      </c>
      <c r="AA44" s="2">
        <v>13</v>
      </c>
      <c r="AB44" s="2">
        <v>25</v>
      </c>
      <c r="AC44" s="2">
        <v>12</v>
      </c>
      <c r="AD44" s="2">
        <v>13</v>
      </c>
      <c r="AE44" s="2">
        <v>28</v>
      </c>
      <c r="AF44" s="2">
        <v>10</v>
      </c>
      <c r="AG44" s="2">
        <v>18</v>
      </c>
    </row>
    <row r="45" spans="21:33">
      <c r="U45" s="1" t="s">
        <v>77</v>
      </c>
      <c r="V45" s="2">
        <v>21</v>
      </c>
      <c r="W45" s="2">
        <v>20</v>
      </c>
      <c r="X45" s="2">
        <v>1</v>
      </c>
      <c r="Y45" s="2">
        <v>28</v>
      </c>
      <c r="Z45" s="2">
        <v>11</v>
      </c>
      <c r="AA45" s="2">
        <v>17</v>
      </c>
      <c r="AB45" s="2">
        <v>27</v>
      </c>
      <c r="AC45" s="2">
        <v>9</v>
      </c>
      <c r="AD45" s="2">
        <v>18</v>
      </c>
      <c r="AE45" s="2">
        <v>23</v>
      </c>
      <c r="AF45" s="2">
        <v>10</v>
      </c>
      <c r="AG45" s="2">
        <v>13</v>
      </c>
    </row>
    <row r="46" spans="21:33">
      <c r="U46" s="1" t="s">
        <v>78</v>
      </c>
      <c r="V46" s="2">
        <v>23</v>
      </c>
      <c r="W46" s="2">
        <v>16</v>
      </c>
      <c r="X46" s="2">
        <v>7</v>
      </c>
      <c r="Y46" s="2">
        <v>36</v>
      </c>
      <c r="Z46" s="2">
        <v>10</v>
      </c>
      <c r="AA46" s="2">
        <v>26</v>
      </c>
      <c r="AB46" s="2">
        <v>26</v>
      </c>
      <c r="AC46" s="2">
        <v>10</v>
      </c>
      <c r="AD46" s="2">
        <v>16</v>
      </c>
      <c r="AE46" s="2">
        <v>19</v>
      </c>
      <c r="AF46" s="2">
        <v>5</v>
      </c>
      <c r="AG46" s="2">
        <v>14</v>
      </c>
    </row>
    <row r="47" spans="21:33">
      <c r="U47" s="1" t="s">
        <v>79</v>
      </c>
      <c r="V47" s="2">
        <v>22</v>
      </c>
      <c r="W47" s="2">
        <v>25</v>
      </c>
      <c r="X47" s="2">
        <v>-3</v>
      </c>
      <c r="Y47" s="2">
        <v>28</v>
      </c>
      <c r="Z47" s="2">
        <v>13</v>
      </c>
      <c r="AA47" s="2">
        <v>15</v>
      </c>
      <c r="AB47" s="2">
        <v>24</v>
      </c>
      <c r="AC47" s="2">
        <v>10</v>
      </c>
      <c r="AD47" s="2">
        <v>14</v>
      </c>
      <c r="AE47" s="2">
        <v>30</v>
      </c>
      <c r="AF47" s="2">
        <v>8</v>
      </c>
      <c r="AG47" s="2">
        <v>22</v>
      </c>
    </row>
    <row r="48" spans="21:33">
      <c r="U48" s="1" t="s">
        <v>80</v>
      </c>
      <c r="V48" s="2">
        <v>25</v>
      </c>
      <c r="W48" s="2">
        <v>21</v>
      </c>
      <c r="X48" s="2">
        <v>4</v>
      </c>
      <c r="Y48" s="2">
        <v>32</v>
      </c>
      <c r="Z48" s="2">
        <v>12</v>
      </c>
      <c r="AA48" s="2">
        <v>20</v>
      </c>
      <c r="AB48" s="2">
        <v>29</v>
      </c>
      <c r="AC48" s="2">
        <v>10</v>
      </c>
      <c r="AD48" s="2">
        <v>19</v>
      </c>
      <c r="AE48" s="2">
        <v>33</v>
      </c>
      <c r="AF48" s="2">
        <v>8</v>
      </c>
      <c r="AG48" s="2">
        <v>25</v>
      </c>
    </row>
    <row r="49" spans="21:33">
      <c r="U49" s="1" t="s">
        <v>81</v>
      </c>
      <c r="V49" s="2">
        <v>25</v>
      </c>
      <c r="W49" s="2">
        <v>20</v>
      </c>
      <c r="X49" s="2">
        <v>5</v>
      </c>
      <c r="Y49" s="2">
        <v>29</v>
      </c>
      <c r="Z49" s="2">
        <v>8</v>
      </c>
      <c r="AA49" s="2">
        <v>21</v>
      </c>
      <c r="AB49" s="2">
        <v>20</v>
      </c>
      <c r="AC49" s="2">
        <v>8</v>
      </c>
      <c r="AD49" s="2">
        <v>12</v>
      </c>
      <c r="AE49" s="2">
        <v>25</v>
      </c>
      <c r="AF49" s="2">
        <v>14</v>
      </c>
      <c r="AG49" s="2">
        <v>11</v>
      </c>
    </row>
    <row r="50" spans="21:33">
      <c r="U50" s="1" t="s">
        <v>82</v>
      </c>
      <c r="V50" s="2">
        <v>20</v>
      </c>
      <c r="W50" s="2">
        <v>21</v>
      </c>
      <c r="X50" s="2">
        <v>-1</v>
      </c>
      <c r="Y50" s="2">
        <v>20</v>
      </c>
      <c r="Z50" s="2">
        <v>19</v>
      </c>
      <c r="AA50" s="2">
        <v>1</v>
      </c>
      <c r="AB50" s="2">
        <v>21</v>
      </c>
      <c r="AC50" s="2">
        <v>12</v>
      </c>
      <c r="AD50" s="2">
        <v>9</v>
      </c>
      <c r="AE50" s="2">
        <v>34</v>
      </c>
      <c r="AF50" s="2">
        <v>8</v>
      </c>
      <c r="AG50" s="2">
        <v>26</v>
      </c>
    </row>
    <row r="51" spans="21:33">
      <c r="U51" s="1" t="s">
        <v>83</v>
      </c>
      <c r="V51" s="2">
        <v>18</v>
      </c>
      <c r="W51" s="2">
        <v>19</v>
      </c>
      <c r="X51" s="2">
        <v>-1</v>
      </c>
      <c r="Y51" s="2">
        <v>21</v>
      </c>
      <c r="Z51" s="2">
        <v>14</v>
      </c>
      <c r="AA51" s="2">
        <v>7</v>
      </c>
      <c r="AB51" s="2">
        <v>29</v>
      </c>
      <c r="AC51" s="2">
        <v>7</v>
      </c>
      <c r="AD51" s="2">
        <v>22</v>
      </c>
      <c r="AE51" s="2">
        <v>29</v>
      </c>
      <c r="AF51" s="2">
        <v>8</v>
      </c>
      <c r="AG51" s="2">
        <v>21</v>
      </c>
    </row>
    <row r="52" spans="21:33">
      <c r="U52" s="1" t="s">
        <v>84</v>
      </c>
      <c r="V52" s="2">
        <v>31</v>
      </c>
      <c r="W52" s="2">
        <v>14</v>
      </c>
      <c r="X52" s="2">
        <v>17</v>
      </c>
      <c r="Y52" s="2">
        <v>29</v>
      </c>
      <c r="Z52" s="2">
        <v>14</v>
      </c>
      <c r="AA52" s="2">
        <v>15</v>
      </c>
      <c r="AB52" s="2">
        <v>27</v>
      </c>
      <c r="AC52" s="2">
        <v>9</v>
      </c>
      <c r="AD52" s="2">
        <v>18</v>
      </c>
      <c r="AE52" s="2">
        <v>28</v>
      </c>
      <c r="AF52" s="2">
        <v>11</v>
      </c>
      <c r="AG52" s="2">
        <v>17</v>
      </c>
    </row>
    <row r="53" spans="21:33">
      <c r="U53" s="1" t="s">
        <v>85</v>
      </c>
      <c r="V53" s="2">
        <v>21</v>
      </c>
      <c r="W53" s="2">
        <v>17</v>
      </c>
      <c r="X53" s="2">
        <v>4</v>
      </c>
      <c r="Y53" s="2">
        <v>29</v>
      </c>
      <c r="Z53" s="2">
        <v>15</v>
      </c>
      <c r="AA53" s="2">
        <v>14</v>
      </c>
      <c r="AB53" s="2">
        <v>32</v>
      </c>
      <c r="AC53" s="2">
        <v>9</v>
      </c>
      <c r="AD53" s="2">
        <v>23</v>
      </c>
      <c r="AE53" s="2">
        <v>23</v>
      </c>
      <c r="AF53" s="2">
        <v>8</v>
      </c>
      <c r="AG53" s="2">
        <v>15</v>
      </c>
    </row>
    <row r="54" spans="21:33">
      <c r="U54" s="1" t="s">
        <v>86</v>
      </c>
      <c r="V54" s="2">
        <v>21</v>
      </c>
      <c r="W54" s="2">
        <v>21</v>
      </c>
      <c r="X54" s="2">
        <v>0</v>
      </c>
      <c r="Y54" s="2">
        <v>29</v>
      </c>
      <c r="Z54" s="2">
        <v>12</v>
      </c>
      <c r="AA54" s="2">
        <v>17</v>
      </c>
      <c r="AB54" s="2">
        <v>29</v>
      </c>
      <c r="AC54" s="2">
        <v>14</v>
      </c>
      <c r="AD54" s="2">
        <v>15</v>
      </c>
      <c r="AE54" s="2">
        <v>25</v>
      </c>
      <c r="AF54" s="2">
        <v>14</v>
      </c>
      <c r="AG54" s="2">
        <v>11</v>
      </c>
    </row>
    <row r="55" spans="21:33">
      <c r="U55" s="1" t="s">
        <v>87</v>
      </c>
      <c r="V55" s="2">
        <v>30</v>
      </c>
      <c r="W55" s="2">
        <v>14</v>
      </c>
      <c r="X55" s="2">
        <v>16</v>
      </c>
      <c r="Y55" s="2">
        <v>26</v>
      </c>
      <c r="Z55" s="2">
        <v>13</v>
      </c>
      <c r="AA55" s="2">
        <v>13</v>
      </c>
      <c r="AB55" s="2">
        <v>22</v>
      </c>
      <c r="AC55" s="2">
        <v>8</v>
      </c>
      <c r="AD55" s="2">
        <v>14</v>
      </c>
      <c r="AE55" s="2">
        <v>23</v>
      </c>
      <c r="AF55" s="2">
        <v>12</v>
      </c>
      <c r="AG55" s="2">
        <v>11</v>
      </c>
    </row>
    <row r="56" spans="21:33">
      <c r="U56" s="1" t="s">
        <v>88</v>
      </c>
      <c r="V56" s="2">
        <v>32</v>
      </c>
      <c r="W56" s="2">
        <v>21</v>
      </c>
      <c r="X56" s="2">
        <v>11</v>
      </c>
      <c r="Y56" s="2">
        <v>28</v>
      </c>
      <c r="Z56" s="2">
        <v>13</v>
      </c>
      <c r="AA56" s="2">
        <v>15</v>
      </c>
      <c r="AB56" s="2">
        <v>29</v>
      </c>
      <c r="AC56" s="2">
        <v>10</v>
      </c>
      <c r="AD56" s="2">
        <v>19</v>
      </c>
      <c r="AE56" s="2">
        <v>23</v>
      </c>
      <c r="AF56" s="2">
        <v>10</v>
      </c>
      <c r="AG56" s="2">
        <v>13</v>
      </c>
    </row>
    <row r="57" spans="21:33">
      <c r="U57" s="1" t="s">
        <v>89</v>
      </c>
      <c r="V57" s="2">
        <v>24</v>
      </c>
      <c r="W57" s="2">
        <v>21</v>
      </c>
      <c r="X57" s="2">
        <v>3</v>
      </c>
      <c r="Y57" s="2">
        <v>30</v>
      </c>
      <c r="Z57" s="2">
        <v>13</v>
      </c>
      <c r="AA57" s="2">
        <v>17</v>
      </c>
      <c r="AB57" s="2">
        <v>20</v>
      </c>
      <c r="AC57" s="2">
        <v>10</v>
      </c>
      <c r="AD57" s="2">
        <v>10</v>
      </c>
      <c r="AE57" s="2">
        <v>23</v>
      </c>
      <c r="AF57" s="2">
        <v>10</v>
      </c>
      <c r="AG57" s="2">
        <v>13</v>
      </c>
    </row>
    <row r="58" spans="21:33">
      <c r="U58" s="1" t="s">
        <v>90</v>
      </c>
      <c r="V58" s="2">
        <v>16</v>
      </c>
      <c r="W58" s="2">
        <v>23</v>
      </c>
      <c r="X58" s="2">
        <v>-7</v>
      </c>
      <c r="Y58" s="2">
        <v>24</v>
      </c>
      <c r="Z58" s="2">
        <v>17</v>
      </c>
      <c r="AA58" s="2">
        <v>7</v>
      </c>
      <c r="AB58" s="2">
        <v>26</v>
      </c>
      <c r="AC58" s="2">
        <v>9</v>
      </c>
      <c r="AD58" s="2">
        <v>17</v>
      </c>
      <c r="AE58" s="2">
        <v>19</v>
      </c>
      <c r="AF58" s="2">
        <v>11</v>
      </c>
      <c r="AG58" s="2">
        <v>8</v>
      </c>
    </row>
    <row r="59" spans="21:33">
      <c r="U59" s="1" t="s">
        <v>91</v>
      </c>
      <c r="V59" s="2">
        <v>33</v>
      </c>
      <c r="W59" s="2">
        <v>13</v>
      </c>
      <c r="X59" s="2">
        <v>20</v>
      </c>
      <c r="Y59" s="2">
        <v>23</v>
      </c>
      <c r="Z59" s="2">
        <v>14</v>
      </c>
      <c r="AA59" s="2">
        <v>9</v>
      </c>
      <c r="AB59" s="2">
        <v>28</v>
      </c>
      <c r="AC59" s="2">
        <v>10</v>
      </c>
      <c r="AD59" s="2">
        <v>18</v>
      </c>
      <c r="AE59" s="2">
        <v>29</v>
      </c>
      <c r="AF59" s="2">
        <v>7</v>
      </c>
      <c r="AG59" s="2">
        <v>22</v>
      </c>
    </row>
    <row r="60" spans="21:33">
      <c r="U60" s="1" t="s">
        <v>92</v>
      </c>
      <c r="V60" s="2">
        <v>23</v>
      </c>
      <c r="W60" s="2">
        <v>20</v>
      </c>
      <c r="X60" s="2">
        <v>3</v>
      </c>
      <c r="Y60" s="2">
        <v>20</v>
      </c>
      <c r="Z60" s="2">
        <v>19</v>
      </c>
      <c r="AA60" s="2">
        <v>1</v>
      </c>
      <c r="AB60" s="2">
        <v>31</v>
      </c>
      <c r="AC60" s="2">
        <v>9</v>
      </c>
      <c r="AD60" s="2">
        <v>22</v>
      </c>
      <c r="AE60" s="2">
        <v>31</v>
      </c>
      <c r="AF60" s="2">
        <v>7</v>
      </c>
      <c r="AG60" s="2">
        <v>24</v>
      </c>
    </row>
    <row r="61" spans="21:33">
      <c r="U61" s="1" t="s">
        <v>93</v>
      </c>
      <c r="V61" s="2">
        <v>21</v>
      </c>
      <c r="W61" s="2">
        <v>16</v>
      </c>
      <c r="X61" s="2">
        <v>5</v>
      </c>
      <c r="Y61" s="2">
        <v>29</v>
      </c>
      <c r="Z61" s="2">
        <v>11</v>
      </c>
      <c r="AA61" s="2">
        <v>18</v>
      </c>
      <c r="AB61" s="2">
        <v>31</v>
      </c>
      <c r="AC61" s="2">
        <v>11</v>
      </c>
      <c r="AD61" s="2">
        <v>20</v>
      </c>
      <c r="AE61" s="2">
        <v>33</v>
      </c>
      <c r="AF61" s="2">
        <v>8</v>
      </c>
      <c r="AG61" s="2">
        <v>25</v>
      </c>
    </row>
    <row r="62" spans="21:33">
      <c r="U62" s="1" t="s">
        <v>94</v>
      </c>
      <c r="V62" s="2">
        <v>21</v>
      </c>
      <c r="W62" s="2">
        <v>20</v>
      </c>
      <c r="X62" s="2">
        <v>1</v>
      </c>
      <c r="Y62" s="2">
        <v>25</v>
      </c>
      <c r="Z62" s="2">
        <v>14</v>
      </c>
      <c r="AA62" s="2">
        <v>11</v>
      </c>
      <c r="AB62" s="2">
        <v>23</v>
      </c>
      <c r="AC62" s="2">
        <v>12</v>
      </c>
      <c r="AD62" s="2">
        <v>11</v>
      </c>
      <c r="AE62" s="2">
        <v>30</v>
      </c>
      <c r="AF62" s="2">
        <v>7</v>
      </c>
      <c r="AG62" s="2">
        <v>23</v>
      </c>
    </row>
    <row r="63" spans="21:33">
      <c r="U63" s="1" t="s">
        <v>95</v>
      </c>
      <c r="V63" s="2">
        <v>19</v>
      </c>
      <c r="W63" s="2">
        <v>17</v>
      </c>
      <c r="X63" s="2">
        <v>2</v>
      </c>
      <c r="Y63" s="2">
        <v>28</v>
      </c>
      <c r="Z63" s="2">
        <v>14</v>
      </c>
      <c r="AA63" s="2">
        <v>14</v>
      </c>
      <c r="AB63" s="2">
        <v>25</v>
      </c>
      <c r="AC63" s="2">
        <v>12</v>
      </c>
      <c r="AD63" s="2">
        <v>13</v>
      </c>
      <c r="AE63" s="2">
        <v>27</v>
      </c>
      <c r="AF63" s="2">
        <v>8</v>
      </c>
      <c r="AG63" s="2">
        <v>19</v>
      </c>
    </row>
    <row r="64" spans="21:33">
      <c r="U64" s="1" t="s">
        <v>96</v>
      </c>
      <c r="V64" s="2">
        <v>29</v>
      </c>
      <c r="W64" s="2">
        <v>10</v>
      </c>
      <c r="X64" s="2">
        <v>19</v>
      </c>
      <c r="Y64" s="2">
        <v>28</v>
      </c>
      <c r="Z64" s="2">
        <v>8</v>
      </c>
      <c r="AA64" s="2">
        <v>20</v>
      </c>
      <c r="AB64" s="2">
        <v>28</v>
      </c>
      <c r="AC64" s="2">
        <v>9</v>
      </c>
      <c r="AD64" s="2">
        <v>19</v>
      </c>
      <c r="AE64" s="2">
        <v>28</v>
      </c>
      <c r="AF64" s="2">
        <v>7</v>
      </c>
      <c r="AG64" s="2">
        <v>21</v>
      </c>
    </row>
    <row r="65" spans="1:33">
      <c r="U65" s="1" t="s">
        <v>97</v>
      </c>
      <c r="V65" s="2">
        <v>18</v>
      </c>
      <c r="W65" s="2">
        <v>20</v>
      </c>
      <c r="X65" s="2">
        <v>-2</v>
      </c>
      <c r="Y65" s="2">
        <v>27</v>
      </c>
      <c r="Z65" s="2">
        <v>13</v>
      </c>
      <c r="AA65" s="2">
        <v>14</v>
      </c>
      <c r="AB65" s="2">
        <v>23</v>
      </c>
      <c r="AC65" s="2">
        <v>12</v>
      </c>
      <c r="AD65" s="2">
        <v>11</v>
      </c>
      <c r="AE65" s="2">
        <v>23</v>
      </c>
      <c r="AF65" s="2">
        <v>14</v>
      </c>
      <c r="AG65" s="2">
        <v>9</v>
      </c>
    </row>
    <row r="66" spans="1:33">
      <c r="U66" s="1" t="s">
        <v>98</v>
      </c>
      <c r="V66" s="2">
        <v>17</v>
      </c>
      <c r="W66" s="2">
        <v>17</v>
      </c>
      <c r="X66" s="2">
        <v>0</v>
      </c>
      <c r="Y66" s="2">
        <v>21</v>
      </c>
      <c r="Z66" s="2">
        <v>13</v>
      </c>
      <c r="AA66" s="2">
        <v>8</v>
      </c>
      <c r="AB66" s="2">
        <v>21</v>
      </c>
      <c r="AC66" s="2">
        <v>9</v>
      </c>
      <c r="AD66" s="2">
        <v>12</v>
      </c>
      <c r="AE66" s="2">
        <v>31</v>
      </c>
      <c r="AF66" s="2">
        <v>7</v>
      </c>
      <c r="AG66" s="2">
        <v>24</v>
      </c>
    </row>
    <row r="67" spans="1:33">
      <c r="U67" s="1" t="s">
        <v>99</v>
      </c>
      <c r="V67" s="2">
        <v>23</v>
      </c>
      <c r="W67" s="2">
        <v>22</v>
      </c>
      <c r="X67" s="2">
        <v>1</v>
      </c>
      <c r="Y67" s="2">
        <v>28</v>
      </c>
      <c r="Z67" s="2">
        <v>14</v>
      </c>
      <c r="AA67" s="2">
        <v>14</v>
      </c>
      <c r="AB67" s="2">
        <v>19</v>
      </c>
      <c r="AC67" s="2">
        <v>9</v>
      </c>
      <c r="AD67" s="2">
        <v>10</v>
      </c>
      <c r="AE67" s="2">
        <v>23</v>
      </c>
      <c r="AF67" s="2">
        <v>9</v>
      </c>
      <c r="AG67" s="2">
        <v>14</v>
      </c>
    </row>
    <row r="68" spans="1:33">
      <c r="A68" s="3" t="str">
        <f>HYPERLINK("#'ToC'!B8", "Table of Contents")</f>
        <v>Table of Contents</v>
      </c>
      <c r="U68" s="1" t="s">
        <v>100</v>
      </c>
      <c r="V68" s="2">
        <v>22</v>
      </c>
      <c r="W68" s="2">
        <v>18</v>
      </c>
      <c r="X68" s="2">
        <v>4</v>
      </c>
      <c r="Y68" s="2">
        <v>23</v>
      </c>
      <c r="Z68" s="2">
        <v>13</v>
      </c>
      <c r="AA68" s="2">
        <v>10</v>
      </c>
      <c r="AB68" s="2">
        <v>29</v>
      </c>
      <c r="AC68" s="2">
        <v>11</v>
      </c>
      <c r="AD68" s="2">
        <v>18</v>
      </c>
      <c r="AE68" s="2">
        <v>28</v>
      </c>
      <c r="AF68" s="2">
        <v>8</v>
      </c>
      <c r="AG68" s="2">
        <v>20</v>
      </c>
    </row>
    <row r="69" spans="1:33">
      <c r="U69" s="1" t="s">
        <v>101</v>
      </c>
      <c r="V69" s="2">
        <v>20</v>
      </c>
      <c r="W69" s="2">
        <v>21</v>
      </c>
      <c r="X69" s="2">
        <v>-1</v>
      </c>
      <c r="Y69" s="2">
        <v>20</v>
      </c>
      <c r="Z69" s="2">
        <v>13</v>
      </c>
      <c r="AA69" s="2">
        <v>7</v>
      </c>
      <c r="AB69" s="2">
        <v>23</v>
      </c>
      <c r="AC69" s="2">
        <v>14</v>
      </c>
      <c r="AD69" s="2">
        <v>9</v>
      </c>
      <c r="AE69" s="2">
        <v>20</v>
      </c>
      <c r="AF69" s="2">
        <v>12</v>
      </c>
      <c r="AG69" s="2">
        <v>8</v>
      </c>
    </row>
    <row r="70" spans="1:33">
      <c r="U70" s="1" t="s">
        <v>102</v>
      </c>
      <c r="V70" s="2">
        <v>25</v>
      </c>
      <c r="W70" s="2">
        <v>19</v>
      </c>
      <c r="X70" s="2">
        <v>6</v>
      </c>
      <c r="Y70" s="2">
        <v>26</v>
      </c>
      <c r="Z70" s="2">
        <v>7</v>
      </c>
      <c r="AA70" s="2">
        <v>19</v>
      </c>
      <c r="AB70" s="2">
        <v>24</v>
      </c>
      <c r="AC70" s="2">
        <v>9</v>
      </c>
      <c r="AD70" s="2">
        <v>15</v>
      </c>
      <c r="AE70" s="2">
        <v>25</v>
      </c>
      <c r="AF70" s="2">
        <v>7</v>
      </c>
      <c r="AG70" s="2">
        <v>18</v>
      </c>
    </row>
    <row r="71" spans="1:33">
      <c r="U71" s="1" t="s">
        <v>103</v>
      </c>
      <c r="V71" s="2">
        <v>16</v>
      </c>
      <c r="W71" s="2">
        <v>18</v>
      </c>
      <c r="X71" s="2">
        <v>-2</v>
      </c>
      <c r="Y71" s="2">
        <v>22</v>
      </c>
      <c r="Z71" s="2">
        <v>15</v>
      </c>
      <c r="AA71" s="2">
        <v>7</v>
      </c>
      <c r="AB71" s="2">
        <v>23</v>
      </c>
      <c r="AC71" s="2">
        <v>9</v>
      </c>
      <c r="AD71" s="2">
        <v>14</v>
      </c>
      <c r="AE71" s="2">
        <v>28</v>
      </c>
      <c r="AF71" s="2">
        <v>6</v>
      </c>
      <c r="AG71" s="2">
        <v>22</v>
      </c>
    </row>
    <row r="72" spans="1:33">
      <c r="U72" s="1" t="s">
        <v>104</v>
      </c>
      <c r="V72" s="2">
        <v>27</v>
      </c>
      <c r="W72" s="2">
        <v>13</v>
      </c>
      <c r="X72" s="2">
        <v>14</v>
      </c>
      <c r="Y72" s="2">
        <v>25</v>
      </c>
      <c r="Z72" s="2">
        <v>17</v>
      </c>
      <c r="AA72" s="2">
        <v>8</v>
      </c>
      <c r="AB72" s="2">
        <v>28</v>
      </c>
      <c r="AC72" s="2">
        <v>6</v>
      </c>
      <c r="AD72" s="2">
        <v>22</v>
      </c>
      <c r="AE72" s="2">
        <v>25</v>
      </c>
      <c r="AF72" s="2">
        <v>5</v>
      </c>
      <c r="AG72" s="2">
        <v>20</v>
      </c>
    </row>
    <row r="73" spans="1:33">
      <c r="U73" s="1" t="s">
        <v>105</v>
      </c>
      <c r="V73" s="2">
        <v>23</v>
      </c>
      <c r="W73" s="2">
        <v>20</v>
      </c>
      <c r="X73" s="2">
        <v>3</v>
      </c>
      <c r="Y73" s="2">
        <v>31</v>
      </c>
      <c r="Z73" s="2">
        <v>9</v>
      </c>
      <c r="AA73" s="2">
        <v>22</v>
      </c>
      <c r="AB73" s="2">
        <v>32</v>
      </c>
      <c r="AC73" s="2">
        <v>5</v>
      </c>
      <c r="AD73" s="2">
        <v>27</v>
      </c>
      <c r="AE73" s="2">
        <v>27</v>
      </c>
      <c r="AF73" s="2">
        <v>4</v>
      </c>
      <c r="AG73" s="2">
        <v>23</v>
      </c>
    </row>
    <row r="74" spans="1:33">
      <c r="U74" s="1" t="s">
        <v>106</v>
      </c>
      <c r="V74" s="2">
        <v>21</v>
      </c>
      <c r="W74" s="2">
        <v>17</v>
      </c>
      <c r="X74" s="2">
        <v>4</v>
      </c>
      <c r="Y74" s="2">
        <v>26</v>
      </c>
      <c r="Z74" s="2">
        <v>12</v>
      </c>
      <c r="AA74" s="2">
        <v>14</v>
      </c>
      <c r="AB74" s="2">
        <v>23</v>
      </c>
      <c r="AC74" s="2">
        <v>11</v>
      </c>
      <c r="AD74" s="2">
        <v>12</v>
      </c>
      <c r="AE74" s="2">
        <v>26</v>
      </c>
      <c r="AF74" s="2">
        <v>9</v>
      </c>
      <c r="AG74" s="2">
        <v>17</v>
      </c>
    </row>
    <row r="75" spans="1:33">
      <c r="U75" s="1" t="s">
        <v>107</v>
      </c>
      <c r="V75" s="2">
        <v>18</v>
      </c>
      <c r="W75" s="2">
        <v>19</v>
      </c>
      <c r="X75" s="2">
        <v>-1</v>
      </c>
      <c r="Y75" s="2">
        <v>22</v>
      </c>
      <c r="Z75" s="2">
        <v>10</v>
      </c>
      <c r="AA75" s="2">
        <v>12</v>
      </c>
      <c r="AB75" s="2">
        <v>32</v>
      </c>
      <c r="AC75" s="2">
        <v>14</v>
      </c>
      <c r="AD75" s="2">
        <v>18</v>
      </c>
      <c r="AE75" s="2">
        <v>29</v>
      </c>
      <c r="AF75" s="2">
        <v>10</v>
      </c>
      <c r="AG75" s="2">
        <v>19</v>
      </c>
    </row>
    <row r="76" spans="1:33">
      <c r="U76" s="1" t="s">
        <v>108</v>
      </c>
      <c r="V76" s="2">
        <v>20</v>
      </c>
      <c r="W76" s="2">
        <v>19</v>
      </c>
      <c r="X76" s="2">
        <v>1</v>
      </c>
      <c r="Y76" s="2">
        <v>33</v>
      </c>
      <c r="Z76" s="2">
        <v>11</v>
      </c>
      <c r="AA76" s="2">
        <v>22</v>
      </c>
      <c r="AB76" s="2">
        <v>31</v>
      </c>
      <c r="AC76" s="2">
        <v>8</v>
      </c>
      <c r="AD76" s="2">
        <v>23</v>
      </c>
      <c r="AE76" s="2">
        <v>28</v>
      </c>
      <c r="AF76" s="2">
        <v>6</v>
      </c>
      <c r="AG76" s="2">
        <v>22</v>
      </c>
    </row>
    <row r="77" spans="1:33">
      <c r="U77" s="1" t="s">
        <v>109</v>
      </c>
      <c r="V77" s="2">
        <v>36</v>
      </c>
      <c r="W77" s="2">
        <v>11</v>
      </c>
      <c r="X77" s="2">
        <v>25</v>
      </c>
      <c r="Y77" s="2">
        <v>25</v>
      </c>
      <c r="Z77" s="2">
        <v>12</v>
      </c>
      <c r="AA77" s="2">
        <v>13</v>
      </c>
      <c r="AB77" s="2">
        <v>27</v>
      </c>
      <c r="AC77" s="2">
        <v>13</v>
      </c>
      <c r="AD77" s="2">
        <v>14</v>
      </c>
      <c r="AE77" s="2">
        <v>30</v>
      </c>
      <c r="AF77" s="2">
        <v>8</v>
      </c>
      <c r="AG77" s="2">
        <v>22</v>
      </c>
    </row>
    <row r="78" spans="1:33">
      <c r="U78" s="1" t="s">
        <v>110</v>
      </c>
      <c r="V78" s="2">
        <v>21</v>
      </c>
      <c r="W78" s="2">
        <v>15</v>
      </c>
      <c r="X78" s="2">
        <v>6</v>
      </c>
      <c r="Y78" s="2">
        <v>23</v>
      </c>
      <c r="Z78" s="2">
        <v>17</v>
      </c>
      <c r="AA78" s="2">
        <v>6</v>
      </c>
      <c r="AB78" s="2">
        <v>38</v>
      </c>
      <c r="AC78" s="2">
        <v>6</v>
      </c>
      <c r="AD78" s="2">
        <v>32</v>
      </c>
      <c r="AE78" s="2">
        <v>23</v>
      </c>
      <c r="AF78" s="2">
        <v>7</v>
      </c>
      <c r="AG78" s="2">
        <v>16</v>
      </c>
    </row>
    <row r="79" spans="1:33">
      <c r="U79" s="1" t="s">
        <v>111</v>
      </c>
      <c r="V79" s="2">
        <v>23</v>
      </c>
      <c r="W79" s="2">
        <v>20</v>
      </c>
      <c r="X79" s="2">
        <v>3</v>
      </c>
      <c r="Y79" s="2">
        <v>29</v>
      </c>
      <c r="Z79" s="2">
        <v>9</v>
      </c>
      <c r="AA79" s="2">
        <v>20</v>
      </c>
      <c r="AB79" s="2">
        <v>33</v>
      </c>
      <c r="AC79" s="2">
        <v>3</v>
      </c>
      <c r="AD79" s="2">
        <v>30</v>
      </c>
      <c r="AE79" s="2">
        <v>24</v>
      </c>
      <c r="AF79" s="2">
        <v>8</v>
      </c>
      <c r="AG79" s="2">
        <v>16</v>
      </c>
    </row>
    <row r="80" spans="1:33">
      <c r="U80" s="1" t="s">
        <v>112</v>
      </c>
      <c r="V80" s="2">
        <v>31</v>
      </c>
      <c r="W80" s="2">
        <v>14</v>
      </c>
      <c r="X80" s="2">
        <v>17</v>
      </c>
      <c r="Y80" s="2">
        <v>26</v>
      </c>
      <c r="Z80" s="2">
        <v>18</v>
      </c>
      <c r="AA80" s="2">
        <v>8</v>
      </c>
      <c r="AB80" s="2">
        <v>29</v>
      </c>
      <c r="AC80" s="2">
        <v>10</v>
      </c>
      <c r="AD80" s="2">
        <v>19</v>
      </c>
      <c r="AE80" s="2">
        <v>26</v>
      </c>
      <c r="AF80" s="2">
        <v>6</v>
      </c>
      <c r="AG80" s="2">
        <v>20</v>
      </c>
    </row>
    <row r="81" spans="21:33">
      <c r="U81" s="1" t="s">
        <v>113</v>
      </c>
      <c r="V81" s="2">
        <v>23</v>
      </c>
      <c r="W81" s="2">
        <v>14</v>
      </c>
      <c r="X81" s="2">
        <v>9</v>
      </c>
      <c r="Y81" s="2">
        <v>29</v>
      </c>
      <c r="Z81" s="2">
        <v>16</v>
      </c>
      <c r="AA81" s="2">
        <v>13</v>
      </c>
      <c r="AB81" s="2">
        <v>28</v>
      </c>
      <c r="AC81" s="2">
        <v>7</v>
      </c>
      <c r="AD81" s="2">
        <v>21</v>
      </c>
      <c r="AE81" s="2">
        <v>22</v>
      </c>
      <c r="AF81" s="2">
        <v>6</v>
      </c>
      <c r="AG81" s="2">
        <v>16</v>
      </c>
    </row>
    <row r="82" spans="21:33">
      <c r="U82" s="1" t="s">
        <v>114</v>
      </c>
      <c r="V82" s="2">
        <v>23</v>
      </c>
      <c r="W82" s="2">
        <v>22</v>
      </c>
      <c r="X82" s="2">
        <v>1</v>
      </c>
      <c r="Y82" s="2">
        <v>25</v>
      </c>
      <c r="Z82" s="2">
        <v>6</v>
      </c>
      <c r="AA82" s="2">
        <v>19</v>
      </c>
      <c r="AB82" s="2">
        <v>24</v>
      </c>
      <c r="AC82" s="2">
        <v>11</v>
      </c>
      <c r="AD82" s="2">
        <v>13</v>
      </c>
      <c r="AE82" s="2">
        <v>29</v>
      </c>
      <c r="AF82" s="2">
        <v>8</v>
      </c>
      <c r="AG82" s="2">
        <v>21</v>
      </c>
    </row>
    <row r="83" spans="21:33">
      <c r="U83" s="1" t="s">
        <v>115</v>
      </c>
      <c r="V83" s="2">
        <v>23</v>
      </c>
      <c r="W83" s="2">
        <v>11</v>
      </c>
      <c r="X83" s="2">
        <v>12</v>
      </c>
      <c r="Y83" s="2">
        <v>24</v>
      </c>
      <c r="Z83" s="2">
        <v>11</v>
      </c>
      <c r="AA83" s="2">
        <v>13</v>
      </c>
      <c r="AB83" s="2">
        <v>23</v>
      </c>
      <c r="AC83" s="2">
        <v>10</v>
      </c>
      <c r="AD83" s="2">
        <v>13</v>
      </c>
      <c r="AE83" s="2">
        <v>36</v>
      </c>
      <c r="AF83" s="2">
        <v>6</v>
      </c>
      <c r="AG83" s="2">
        <v>30</v>
      </c>
    </row>
    <row r="84" spans="21:33">
      <c r="U84" s="1" t="s">
        <v>116</v>
      </c>
      <c r="V84" s="2">
        <v>19</v>
      </c>
      <c r="W84" s="2">
        <v>16</v>
      </c>
      <c r="X84" s="2">
        <v>3</v>
      </c>
      <c r="Y84" s="2">
        <v>34</v>
      </c>
      <c r="Z84" s="2">
        <v>12</v>
      </c>
      <c r="AA84" s="2">
        <v>22</v>
      </c>
      <c r="AB84" s="2">
        <v>29</v>
      </c>
      <c r="AC84" s="2">
        <v>9</v>
      </c>
      <c r="AD84" s="2">
        <v>20</v>
      </c>
      <c r="AE84" s="2">
        <v>30</v>
      </c>
      <c r="AF84" s="2">
        <v>7</v>
      </c>
      <c r="AG84" s="2">
        <v>23</v>
      </c>
    </row>
    <row r="85" spans="21:33">
      <c r="U85" s="1" t="s">
        <v>117</v>
      </c>
      <c r="V85" s="2">
        <v>16</v>
      </c>
      <c r="W85" s="2">
        <v>14</v>
      </c>
      <c r="X85" s="2">
        <v>2</v>
      </c>
      <c r="Y85" s="2">
        <v>31</v>
      </c>
      <c r="Z85" s="2">
        <v>8</v>
      </c>
      <c r="AA85" s="2">
        <v>23</v>
      </c>
      <c r="AB85" s="2">
        <v>26</v>
      </c>
      <c r="AC85" s="2">
        <v>11</v>
      </c>
      <c r="AD85" s="2">
        <v>15</v>
      </c>
      <c r="AE85" s="2">
        <v>34</v>
      </c>
      <c r="AF85" s="2">
        <v>4</v>
      </c>
      <c r="AG85" s="2">
        <v>30</v>
      </c>
    </row>
    <row r="86" spans="21:33">
      <c r="U86" s="1" t="s">
        <v>118</v>
      </c>
      <c r="V86" s="2">
        <v>26</v>
      </c>
      <c r="W86" s="2">
        <v>19</v>
      </c>
      <c r="X86" s="2">
        <v>7</v>
      </c>
      <c r="Y86" s="2">
        <v>23</v>
      </c>
      <c r="Z86" s="2">
        <v>15</v>
      </c>
      <c r="AA86" s="2">
        <v>8</v>
      </c>
      <c r="AB86" s="2">
        <v>34</v>
      </c>
      <c r="AC86" s="2">
        <v>9</v>
      </c>
      <c r="AD86" s="2">
        <v>25</v>
      </c>
      <c r="AE86" s="2">
        <v>31</v>
      </c>
      <c r="AF86" s="2">
        <v>6</v>
      </c>
      <c r="AG86" s="2">
        <v>25</v>
      </c>
    </row>
    <row r="87" spans="21:33">
      <c r="U87" s="1" t="s">
        <v>119</v>
      </c>
      <c r="V87" s="2">
        <v>20</v>
      </c>
      <c r="W87" s="2">
        <v>15</v>
      </c>
      <c r="X87" s="2">
        <v>5</v>
      </c>
      <c r="Y87" s="2">
        <v>32</v>
      </c>
      <c r="Z87" s="2">
        <v>12</v>
      </c>
      <c r="AA87" s="2">
        <v>20</v>
      </c>
      <c r="AB87" s="2">
        <v>33</v>
      </c>
      <c r="AC87" s="2">
        <v>9</v>
      </c>
      <c r="AD87" s="2">
        <v>24</v>
      </c>
      <c r="AE87" s="2">
        <v>30</v>
      </c>
      <c r="AF87" s="2">
        <v>7</v>
      </c>
      <c r="AG87" s="2">
        <v>23</v>
      </c>
    </row>
    <row r="88" spans="21:33">
      <c r="U88" s="1" t="s">
        <v>120</v>
      </c>
      <c r="V88" s="2">
        <v>19</v>
      </c>
      <c r="W88" s="2">
        <v>13</v>
      </c>
      <c r="X88" s="2">
        <v>6</v>
      </c>
      <c r="Y88" s="2">
        <v>44</v>
      </c>
      <c r="Z88" s="2">
        <v>6</v>
      </c>
      <c r="AA88" s="2">
        <v>38</v>
      </c>
      <c r="AB88" s="2">
        <v>27</v>
      </c>
      <c r="AC88" s="2">
        <v>9</v>
      </c>
      <c r="AD88" s="2">
        <v>18</v>
      </c>
      <c r="AE88" s="2">
        <v>34</v>
      </c>
      <c r="AF88" s="2">
        <v>8</v>
      </c>
      <c r="AG88" s="2">
        <v>26</v>
      </c>
    </row>
    <row r="89" spans="21:33">
      <c r="U89" s="1" t="s">
        <v>121</v>
      </c>
      <c r="V89" s="2">
        <v>26</v>
      </c>
      <c r="W89" s="2">
        <v>17</v>
      </c>
      <c r="X89" s="2">
        <v>9</v>
      </c>
      <c r="Y89" s="2">
        <v>27</v>
      </c>
      <c r="Z89" s="2">
        <v>10</v>
      </c>
      <c r="AA89" s="2">
        <v>17</v>
      </c>
      <c r="AB89" s="2">
        <v>28</v>
      </c>
      <c r="AC89" s="2">
        <v>8</v>
      </c>
      <c r="AD89" s="2">
        <v>20</v>
      </c>
      <c r="AE89" s="2">
        <v>32</v>
      </c>
      <c r="AF89" s="2">
        <v>4</v>
      </c>
      <c r="AG89" s="2">
        <v>28</v>
      </c>
    </row>
    <row r="90" spans="21:33">
      <c r="U90" s="1" t="s">
        <v>122</v>
      </c>
      <c r="V90" s="2">
        <v>31</v>
      </c>
      <c r="W90" s="2">
        <v>18</v>
      </c>
      <c r="X90" s="2">
        <v>13</v>
      </c>
      <c r="Y90" s="2">
        <v>38</v>
      </c>
      <c r="Z90" s="2">
        <v>6</v>
      </c>
      <c r="AA90" s="2">
        <v>32</v>
      </c>
      <c r="AB90" s="2">
        <v>24</v>
      </c>
      <c r="AC90" s="2">
        <v>10</v>
      </c>
      <c r="AD90" s="2">
        <v>14</v>
      </c>
      <c r="AE90" s="2">
        <v>36</v>
      </c>
      <c r="AF90" s="2">
        <v>7</v>
      </c>
      <c r="AG90" s="2">
        <v>29</v>
      </c>
    </row>
    <row r="91" spans="21:33">
      <c r="U91" s="1" t="s">
        <v>123</v>
      </c>
      <c r="V91" s="2">
        <v>29</v>
      </c>
      <c r="W91" s="2">
        <v>12</v>
      </c>
      <c r="X91" s="2">
        <v>17</v>
      </c>
      <c r="Y91" s="2">
        <v>31</v>
      </c>
      <c r="Z91" s="2">
        <v>11</v>
      </c>
      <c r="AA91" s="2">
        <v>20</v>
      </c>
      <c r="AB91" s="2">
        <v>30</v>
      </c>
      <c r="AC91" s="2">
        <v>8</v>
      </c>
      <c r="AD91" s="2">
        <v>22</v>
      </c>
      <c r="AE91" s="2">
        <v>39</v>
      </c>
      <c r="AF91" s="2">
        <v>6</v>
      </c>
      <c r="AG91" s="2">
        <v>33</v>
      </c>
    </row>
    <row r="92" spans="21:33">
      <c r="U92" s="1" t="s">
        <v>124</v>
      </c>
      <c r="V92" s="2">
        <v>21</v>
      </c>
      <c r="W92" s="2">
        <v>12</v>
      </c>
      <c r="X92" s="2">
        <v>9</v>
      </c>
      <c r="Y92" s="2">
        <v>37</v>
      </c>
      <c r="Z92" s="2">
        <v>8</v>
      </c>
      <c r="AA92" s="2">
        <v>29</v>
      </c>
      <c r="AB92" s="2">
        <v>26</v>
      </c>
      <c r="AC92" s="2">
        <v>9</v>
      </c>
      <c r="AD92" s="2">
        <v>17</v>
      </c>
      <c r="AE92" s="2">
        <v>32</v>
      </c>
      <c r="AF92" s="2">
        <v>9</v>
      </c>
      <c r="AG92" s="2">
        <v>23</v>
      </c>
    </row>
    <row r="93" spans="21:33">
      <c r="U93" s="1" t="s">
        <v>125</v>
      </c>
      <c r="V93" s="2">
        <v>22</v>
      </c>
      <c r="W93" s="2">
        <v>19</v>
      </c>
      <c r="X93" s="2">
        <v>3</v>
      </c>
      <c r="Y93" s="2">
        <v>25</v>
      </c>
      <c r="Z93" s="2">
        <v>8</v>
      </c>
      <c r="AA93" s="2">
        <v>17</v>
      </c>
      <c r="AB93" s="2">
        <v>38</v>
      </c>
      <c r="AC93" s="2">
        <v>6</v>
      </c>
      <c r="AD93" s="2">
        <v>32</v>
      </c>
      <c r="AE93" s="2">
        <v>37</v>
      </c>
      <c r="AF93" s="2">
        <v>9</v>
      </c>
      <c r="AG93" s="2">
        <v>28</v>
      </c>
    </row>
    <row r="94" spans="21:33">
      <c r="U94" s="1" t="s">
        <v>126</v>
      </c>
      <c r="V94" s="2">
        <v>23</v>
      </c>
      <c r="W94" s="2">
        <v>14</v>
      </c>
      <c r="X94" s="2">
        <v>9</v>
      </c>
      <c r="Y94" s="2">
        <v>38</v>
      </c>
      <c r="Z94" s="2">
        <v>5</v>
      </c>
      <c r="AA94" s="2">
        <v>33</v>
      </c>
      <c r="AB94" s="2">
        <v>34</v>
      </c>
      <c r="AC94" s="2">
        <v>5</v>
      </c>
      <c r="AD94" s="2">
        <v>29</v>
      </c>
      <c r="AE94" s="2">
        <v>32</v>
      </c>
      <c r="AF94" s="2">
        <v>10</v>
      </c>
      <c r="AG94" s="2">
        <v>22</v>
      </c>
    </row>
    <row r="95" spans="21:33">
      <c r="U95" s="1" t="s">
        <v>127</v>
      </c>
      <c r="V95" s="2">
        <v>24</v>
      </c>
      <c r="W95" s="2">
        <v>17</v>
      </c>
      <c r="X95" s="2">
        <v>7</v>
      </c>
      <c r="Y95" s="2">
        <v>37</v>
      </c>
      <c r="Z95" s="2">
        <v>15</v>
      </c>
      <c r="AA95" s="2">
        <v>22</v>
      </c>
      <c r="AB95" s="2">
        <v>32</v>
      </c>
      <c r="AC95" s="2">
        <v>7</v>
      </c>
      <c r="AD95" s="2">
        <v>25</v>
      </c>
      <c r="AE95" s="2">
        <v>35</v>
      </c>
      <c r="AF95" s="2">
        <v>9</v>
      </c>
      <c r="AG95" s="2">
        <v>26</v>
      </c>
    </row>
    <row r="96" spans="21:33">
      <c r="U96" s="1" t="s">
        <v>128</v>
      </c>
      <c r="V96" s="2">
        <v>33</v>
      </c>
      <c r="W96" s="2">
        <v>12</v>
      </c>
      <c r="X96" s="2">
        <v>21</v>
      </c>
      <c r="Y96" s="2">
        <v>39</v>
      </c>
      <c r="Z96" s="2">
        <v>7</v>
      </c>
      <c r="AA96" s="2">
        <v>32</v>
      </c>
      <c r="AB96" s="2">
        <v>34</v>
      </c>
      <c r="AC96" s="2">
        <v>5</v>
      </c>
      <c r="AD96" s="2">
        <v>29</v>
      </c>
      <c r="AE96" s="2">
        <v>32</v>
      </c>
      <c r="AF96" s="2">
        <v>4</v>
      </c>
      <c r="AG96" s="2">
        <v>28</v>
      </c>
    </row>
    <row r="97" spans="21:33">
      <c r="U97" s="1" t="s">
        <v>129</v>
      </c>
      <c r="V97" s="2">
        <v>20</v>
      </c>
      <c r="W97" s="2">
        <v>15</v>
      </c>
      <c r="X97" s="2">
        <v>5</v>
      </c>
      <c r="Y97" s="2">
        <v>26</v>
      </c>
      <c r="Z97" s="2">
        <v>7</v>
      </c>
      <c r="AA97" s="2">
        <v>19</v>
      </c>
      <c r="AB97" s="2">
        <v>33</v>
      </c>
      <c r="AC97" s="2">
        <v>5</v>
      </c>
      <c r="AD97" s="2">
        <v>28</v>
      </c>
      <c r="AE97" s="2">
        <v>30</v>
      </c>
      <c r="AF97" s="2">
        <v>10</v>
      </c>
      <c r="AG97" s="2">
        <v>20</v>
      </c>
    </row>
    <row r="98" spans="21:33">
      <c r="U98" s="1" t="s">
        <v>130</v>
      </c>
      <c r="V98" s="2">
        <v>17</v>
      </c>
      <c r="W98" s="2">
        <v>10</v>
      </c>
      <c r="X98" s="2">
        <v>7</v>
      </c>
      <c r="Y98" s="2">
        <v>23</v>
      </c>
      <c r="Z98" s="2">
        <v>7</v>
      </c>
      <c r="AA98" s="2">
        <v>16</v>
      </c>
      <c r="AB98" s="2">
        <v>39</v>
      </c>
      <c r="AC98" s="2">
        <v>5</v>
      </c>
      <c r="AD98" s="2">
        <v>34</v>
      </c>
      <c r="AE98" s="2">
        <v>29</v>
      </c>
      <c r="AF98" s="2">
        <v>7</v>
      </c>
      <c r="AG98" s="2">
        <v>22</v>
      </c>
    </row>
    <row r="99" spans="21:33">
      <c r="U99" s="1" t="s">
        <v>131</v>
      </c>
      <c r="V99" s="2">
        <v>18</v>
      </c>
      <c r="W99" s="2">
        <v>14</v>
      </c>
      <c r="X99" s="2">
        <v>4</v>
      </c>
      <c r="Y99" s="2">
        <v>34</v>
      </c>
      <c r="Z99" s="2">
        <v>8</v>
      </c>
      <c r="AA99" s="2">
        <v>26</v>
      </c>
      <c r="AB99" s="2">
        <v>38</v>
      </c>
      <c r="AC99" s="2">
        <v>13</v>
      </c>
      <c r="AD99" s="2">
        <v>25</v>
      </c>
      <c r="AE99" s="2">
        <v>39</v>
      </c>
      <c r="AF99" s="2">
        <v>4</v>
      </c>
      <c r="AG99" s="2">
        <v>35</v>
      </c>
    </row>
    <row r="100" spans="21:33">
      <c r="U100" s="1" t="s">
        <v>132</v>
      </c>
      <c r="V100" s="2">
        <v>30</v>
      </c>
      <c r="W100" s="2">
        <v>17</v>
      </c>
      <c r="X100" s="2">
        <v>13</v>
      </c>
      <c r="Y100" s="2">
        <v>25</v>
      </c>
      <c r="Z100" s="2">
        <v>13</v>
      </c>
      <c r="AA100" s="2">
        <v>12</v>
      </c>
      <c r="AB100" s="2">
        <v>37</v>
      </c>
      <c r="AC100" s="2">
        <v>7</v>
      </c>
      <c r="AD100" s="2">
        <v>30</v>
      </c>
      <c r="AE100" s="2">
        <v>33</v>
      </c>
      <c r="AF100" s="2">
        <v>3</v>
      </c>
      <c r="AG100" s="2">
        <v>30</v>
      </c>
    </row>
    <row r="101" spans="21:33">
      <c r="U101" s="1" t="s">
        <v>133</v>
      </c>
      <c r="V101" s="2">
        <v>24</v>
      </c>
      <c r="W101" s="2">
        <v>16</v>
      </c>
      <c r="X101" s="2">
        <v>8</v>
      </c>
      <c r="Y101" s="2">
        <v>23</v>
      </c>
      <c r="Z101" s="2">
        <v>9</v>
      </c>
      <c r="AA101" s="2">
        <v>14</v>
      </c>
      <c r="AB101" s="2">
        <v>33</v>
      </c>
      <c r="AC101" s="2">
        <v>7</v>
      </c>
      <c r="AD101" s="2">
        <v>26</v>
      </c>
      <c r="AE101" s="2">
        <v>36</v>
      </c>
      <c r="AF101" s="2">
        <v>4</v>
      </c>
      <c r="AG101" s="2">
        <v>32</v>
      </c>
    </row>
    <row r="102" spans="21:33">
      <c r="U102" s="1" t="s">
        <v>134</v>
      </c>
      <c r="V102" s="2">
        <v>29</v>
      </c>
      <c r="W102" s="2">
        <v>13</v>
      </c>
      <c r="X102" s="2">
        <v>16</v>
      </c>
      <c r="Y102" s="2">
        <v>27</v>
      </c>
      <c r="Z102" s="2">
        <v>18</v>
      </c>
      <c r="AA102" s="2">
        <v>9</v>
      </c>
      <c r="AB102" s="2">
        <v>36</v>
      </c>
      <c r="AC102" s="2">
        <v>6</v>
      </c>
      <c r="AD102" s="2">
        <v>30</v>
      </c>
      <c r="AE102" s="2">
        <v>36</v>
      </c>
      <c r="AF102" s="2">
        <v>3</v>
      </c>
      <c r="AG102" s="2">
        <v>33</v>
      </c>
    </row>
    <row r="103" spans="21:33">
      <c r="U103" s="1" t="s">
        <v>135</v>
      </c>
      <c r="V103" s="2">
        <v>25</v>
      </c>
      <c r="W103" s="2">
        <v>18</v>
      </c>
      <c r="X103" s="2">
        <v>7</v>
      </c>
      <c r="Y103" s="2">
        <v>32</v>
      </c>
      <c r="Z103" s="2">
        <v>8</v>
      </c>
      <c r="AA103" s="2">
        <v>24</v>
      </c>
      <c r="AB103" s="2">
        <v>39</v>
      </c>
      <c r="AC103" s="2">
        <v>8</v>
      </c>
      <c r="AD103" s="2">
        <v>31</v>
      </c>
      <c r="AE103" s="2">
        <v>32</v>
      </c>
      <c r="AF103" s="2">
        <v>6</v>
      </c>
      <c r="AG103" s="2">
        <v>26</v>
      </c>
    </row>
    <row r="104" spans="21:33">
      <c r="U104" s="1" t="s">
        <v>136</v>
      </c>
      <c r="V104" s="2">
        <v>28</v>
      </c>
      <c r="W104" s="2">
        <v>14</v>
      </c>
      <c r="X104" s="2">
        <v>14</v>
      </c>
      <c r="Y104" s="2">
        <v>28</v>
      </c>
      <c r="Z104" s="2">
        <v>13</v>
      </c>
      <c r="AA104" s="2">
        <v>15</v>
      </c>
      <c r="AB104" s="2">
        <v>35</v>
      </c>
      <c r="AC104" s="2">
        <v>8</v>
      </c>
      <c r="AD104" s="2">
        <v>27</v>
      </c>
      <c r="AE104" s="2">
        <v>37</v>
      </c>
      <c r="AF104" s="2">
        <v>5</v>
      </c>
      <c r="AG104" s="2">
        <v>32</v>
      </c>
    </row>
    <row r="105" spans="21:33">
      <c r="U105" s="1" t="s">
        <v>137</v>
      </c>
      <c r="V105" s="2">
        <v>15</v>
      </c>
      <c r="W105" s="2">
        <v>25</v>
      </c>
      <c r="X105" s="2">
        <v>-10</v>
      </c>
      <c r="Y105" s="2">
        <v>23</v>
      </c>
      <c r="Z105" s="2">
        <v>11</v>
      </c>
      <c r="AA105" s="2">
        <v>12</v>
      </c>
      <c r="AB105" s="2">
        <v>34</v>
      </c>
      <c r="AC105" s="2">
        <v>10</v>
      </c>
      <c r="AD105" s="2">
        <v>24</v>
      </c>
      <c r="AE105" s="2">
        <v>38</v>
      </c>
      <c r="AF105" s="2">
        <v>3</v>
      </c>
      <c r="AG105" s="2">
        <v>35</v>
      </c>
    </row>
    <row r="106" spans="21:33">
      <c r="U106" s="1" t="s">
        <v>138</v>
      </c>
      <c r="V106" s="2">
        <v>18</v>
      </c>
      <c r="W106" s="2">
        <v>16</v>
      </c>
      <c r="X106" s="2">
        <v>2</v>
      </c>
      <c r="Y106" s="2">
        <v>34</v>
      </c>
      <c r="Z106" s="2">
        <v>9</v>
      </c>
      <c r="AA106" s="2">
        <v>25</v>
      </c>
      <c r="AB106" s="2">
        <v>31</v>
      </c>
      <c r="AC106" s="2">
        <v>8</v>
      </c>
      <c r="AD106" s="2">
        <v>23</v>
      </c>
      <c r="AE106" s="2">
        <v>29</v>
      </c>
      <c r="AF106" s="2">
        <v>10</v>
      </c>
      <c r="AG106" s="2">
        <v>19</v>
      </c>
    </row>
    <row r="107" spans="21:33">
      <c r="U107" s="1" t="s">
        <v>139</v>
      </c>
      <c r="V107" s="2">
        <v>27</v>
      </c>
      <c r="W107" s="2">
        <v>18</v>
      </c>
      <c r="X107" s="2">
        <v>9</v>
      </c>
      <c r="Y107" s="2">
        <v>28</v>
      </c>
      <c r="Z107" s="2">
        <v>9</v>
      </c>
      <c r="AA107" s="2">
        <v>19</v>
      </c>
      <c r="AB107" s="2">
        <v>29</v>
      </c>
      <c r="AC107" s="2">
        <v>8</v>
      </c>
      <c r="AD107" s="2">
        <v>21</v>
      </c>
      <c r="AE107" s="2">
        <v>34</v>
      </c>
      <c r="AF107" s="2">
        <v>7</v>
      </c>
      <c r="AG107" s="2">
        <v>27</v>
      </c>
    </row>
    <row r="108" spans="21:33">
      <c r="U108" s="1" t="s">
        <v>140</v>
      </c>
      <c r="V108" s="2">
        <v>25</v>
      </c>
      <c r="W108" s="2">
        <v>9</v>
      </c>
      <c r="X108" s="2">
        <v>16</v>
      </c>
      <c r="Y108" s="2">
        <v>24</v>
      </c>
      <c r="Z108" s="2">
        <v>11</v>
      </c>
      <c r="AA108" s="2">
        <v>13</v>
      </c>
      <c r="AB108" s="2">
        <v>26</v>
      </c>
      <c r="AC108" s="2">
        <v>10</v>
      </c>
      <c r="AD108" s="2">
        <v>16</v>
      </c>
      <c r="AE108" s="2">
        <v>33</v>
      </c>
      <c r="AF108" s="2">
        <v>12</v>
      </c>
      <c r="AG108" s="2">
        <v>21</v>
      </c>
    </row>
    <row r="109" spans="21:33">
      <c r="U109" s="1" t="s">
        <v>141</v>
      </c>
      <c r="V109" s="2">
        <v>23</v>
      </c>
      <c r="W109" s="2">
        <v>20</v>
      </c>
      <c r="X109" s="2">
        <v>3</v>
      </c>
      <c r="Y109" s="2">
        <v>37</v>
      </c>
      <c r="Z109" s="2">
        <v>8</v>
      </c>
      <c r="AA109" s="2">
        <v>29</v>
      </c>
      <c r="AB109" s="2">
        <v>35</v>
      </c>
      <c r="AC109" s="2">
        <v>11</v>
      </c>
      <c r="AD109" s="2">
        <v>24</v>
      </c>
      <c r="AE109" s="2">
        <v>36</v>
      </c>
      <c r="AF109" s="2">
        <v>8</v>
      </c>
      <c r="AG109" s="2">
        <v>28</v>
      </c>
    </row>
    <row r="110" spans="21:33">
      <c r="U110" s="1" t="s">
        <v>142</v>
      </c>
      <c r="V110" s="2">
        <v>25</v>
      </c>
      <c r="W110" s="2">
        <v>16</v>
      </c>
      <c r="X110" s="2">
        <v>9</v>
      </c>
      <c r="Y110" s="2">
        <v>25</v>
      </c>
      <c r="Z110" s="2">
        <v>12</v>
      </c>
      <c r="AA110" s="2">
        <v>13</v>
      </c>
      <c r="AB110" s="2">
        <v>29</v>
      </c>
      <c r="AC110" s="2">
        <v>8</v>
      </c>
      <c r="AD110" s="2">
        <v>21</v>
      </c>
      <c r="AE110" s="2">
        <v>30</v>
      </c>
      <c r="AF110" s="2">
        <v>8</v>
      </c>
      <c r="AG110" s="2">
        <v>22</v>
      </c>
    </row>
    <row r="111" spans="21:33">
      <c r="U111" s="1" t="s">
        <v>143</v>
      </c>
      <c r="V111" s="2">
        <v>6</v>
      </c>
      <c r="W111" s="2">
        <v>35</v>
      </c>
      <c r="X111" s="2">
        <v>-29</v>
      </c>
      <c r="Y111" s="2">
        <v>28</v>
      </c>
      <c r="Z111" s="2">
        <v>22</v>
      </c>
      <c r="AA111" s="2">
        <v>6</v>
      </c>
      <c r="AB111" s="2">
        <v>22</v>
      </c>
      <c r="AC111" s="2">
        <v>20</v>
      </c>
      <c r="AD111" s="2">
        <v>2</v>
      </c>
      <c r="AE111" s="2">
        <v>19</v>
      </c>
      <c r="AF111" s="2">
        <v>14</v>
      </c>
      <c r="AG111" s="2">
        <v>5</v>
      </c>
    </row>
    <row r="112" spans="21:33">
      <c r="U112" s="1" t="s">
        <v>144</v>
      </c>
      <c r="V112" s="2">
        <v>11</v>
      </c>
      <c r="W112" s="2">
        <v>31</v>
      </c>
      <c r="X112" s="2">
        <v>-20</v>
      </c>
      <c r="Y112" s="2">
        <v>22</v>
      </c>
      <c r="Z112" s="2">
        <v>29</v>
      </c>
      <c r="AA112" s="2">
        <v>-7</v>
      </c>
      <c r="AB112" s="2">
        <v>18</v>
      </c>
      <c r="AC112" s="2">
        <v>15</v>
      </c>
      <c r="AD112" s="2">
        <v>3</v>
      </c>
      <c r="AE112" s="2">
        <v>20</v>
      </c>
      <c r="AF112" s="2">
        <v>10</v>
      </c>
      <c r="AG112" s="2">
        <v>10</v>
      </c>
    </row>
    <row r="113" spans="21:33">
      <c r="U113" s="1" t="s">
        <v>145</v>
      </c>
      <c r="V113" s="2">
        <v>19</v>
      </c>
      <c r="W113" s="2">
        <v>20</v>
      </c>
      <c r="X113" s="2">
        <v>-1</v>
      </c>
      <c r="Y113" s="2">
        <v>29</v>
      </c>
      <c r="Z113" s="2">
        <v>15</v>
      </c>
      <c r="AA113" s="2">
        <v>14</v>
      </c>
      <c r="AB113" s="2">
        <v>26</v>
      </c>
      <c r="AC113" s="2">
        <v>20</v>
      </c>
      <c r="AD113" s="2">
        <v>6</v>
      </c>
      <c r="AE113" s="2">
        <v>24</v>
      </c>
      <c r="AF113" s="2">
        <v>12</v>
      </c>
      <c r="AG113" s="2">
        <v>12</v>
      </c>
    </row>
    <row r="114" spans="21:33">
      <c r="U114" s="1" t="s">
        <v>146</v>
      </c>
      <c r="V114" s="2">
        <v>20</v>
      </c>
      <c r="W114" s="2">
        <v>24</v>
      </c>
      <c r="X114" s="2">
        <v>-4</v>
      </c>
      <c r="Y114" s="2">
        <v>21</v>
      </c>
      <c r="Z114" s="2">
        <v>21</v>
      </c>
      <c r="AA114" s="2">
        <v>0</v>
      </c>
      <c r="AB114" s="2">
        <v>25</v>
      </c>
      <c r="AC114" s="2">
        <v>14</v>
      </c>
      <c r="AD114" s="2">
        <v>11</v>
      </c>
      <c r="AE114" s="2">
        <v>22</v>
      </c>
      <c r="AF114" s="2">
        <v>10</v>
      </c>
      <c r="AG114" s="2">
        <v>12</v>
      </c>
    </row>
    <row r="115" spans="21:33">
      <c r="U115" s="1" t="s">
        <v>147</v>
      </c>
      <c r="V115" s="2">
        <v>18</v>
      </c>
      <c r="W115" s="2">
        <v>23</v>
      </c>
      <c r="X115" s="2">
        <v>-5</v>
      </c>
      <c r="Y115" s="2">
        <v>30</v>
      </c>
      <c r="Z115" s="2">
        <v>14</v>
      </c>
      <c r="AA115" s="2">
        <v>16</v>
      </c>
      <c r="AB115" s="2">
        <v>23</v>
      </c>
      <c r="AC115" s="2">
        <v>15</v>
      </c>
      <c r="AD115" s="2">
        <v>8</v>
      </c>
      <c r="AE115" s="2">
        <v>31</v>
      </c>
      <c r="AF115" s="2">
        <v>12</v>
      </c>
      <c r="AG115" s="2">
        <v>19</v>
      </c>
    </row>
    <row r="116" spans="21:33">
      <c r="U116" s="1" t="s">
        <v>148</v>
      </c>
      <c r="V116" s="2">
        <v>20</v>
      </c>
      <c r="W116" s="2">
        <v>21</v>
      </c>
      <c r="X116" s="2">
        <v>-1</v>
      </c>
      <c r="Y116" s="2">
        <v>20</v>
      </c>
      <c r="Z116" s="2">
        <v>21</v>
      </c>
      <c r="AA116" s="2">
        <v>-1</v>
      </c>
      <c r="AB116" s="2">
        <v>28</v>
      </c>
      <c r="AC116" s="2">
        <v>15</v>
      </c>
      <c r="AD116" s="2">
        <v>13</v>
      </c>
      <c r="AE116" s="2">
        <v>26</v>
      </c>
      <c r="AF116" s="2">
        <v>12</v>
      </c>
      <c r="AG116" s="2">
        <v>14</v>
      </c>
    </row>
    <row r="117" spans="21:33">
      <c r="U117" s="1" t="s">
        <v>149</v>
      </c>
      <c r="V117" s="2">
        <v>18</v>
      </c>
      <c r="W117" s="2">
        <v>31</v>
      </c>
      <c r="X117" s="2">
        <v>-13</v>
      </c>
      <c r="Y117" s="2">
        <v>23</v>
      </c>
      <c r="Z117" s="2">
        <v>22</v>
      </c>
      <c r="AA117" s="2">
        <v>1</v>
      </c>
      <c r="AB117" s="2">
        <v>25</v>
      </c>
      <c r="AC117" s="2">
        <v>18</v>
      </c>
      <c r="AD117" s="2">
        <v>7</v>
      </c>
      <c r="AE117" s="2">
        <v>29</v>
      </c>
      <c r="AF117" s="2">
        <v>14</v>
      </c>
      <c r="AG117" s="2">
        <v>15</v>
      </c>
    </row>
    <row r="118" spans="21:33">
      <c r="U118" s="1" t="s">
        <v>150</v>
      </c>
      <c r="V118" s="2">
        <v>18</v>
      </c>
      <c r="W118" s="2">
        <v>26</v>
      </c>
      <c r="X118" s="2">
        <v>-8</v>
      </c>
      <c r="Y118" s="2">
        <v>27</v>
      </c>
      <c r="Z118" s="2">
        <v>19</v>
      </c>
      <c r="AA118" s="2">
        <v>8</v>
      </c>
      <c r="AB118" s="2">
        <v>28</v>
      </c>
      <c r="AC118" s="2">
        <v>13</v>
      </c>
      <c r="AD118" s="2">
        <v>15</v>
      </c>
      <c r="AE118" s="2">
        <v>24</v>
      </c>
      <c r="AF118" s="2">
        <v>15</v>
      </c>
      <c r="AG118" s="2">
        <v>9</v>
      </c>
    </row>
    <row r="119" spans="21:33">
      <c r="U119" s="1" t="s">
        <v>151</v>
      </c>
      <c r="V119" s="2">
        <v>13</v>
      </c>
      <c r="W119" s="2">
        <v>33</v>
      </c>
      <c r="X119" s="2">
        <v>-20</v>
      </c>
      <c r="Y119" s="2">
        <v>17</v>
      </c>
      <c r="Z119" s="2">
        <v>24</v>
      </c>
      <c r="AA119" s="2">
        <v>-7</v>
      </c>
      <c r="AB119" s="2">
        <v>22</v>
      </c>
      <c r="AC119" s="2">
        <v>12</v>
      </c>
      <c r="AD119" s="2">
        <v>10</v>
      </c>
      <c r="AE119" s="2">
        <v>27</v>
      </c>
      <c r="AF119" s="2">
        <v>11</v>
      </c>
      <c r="AG119" s="2">
        <v>16</v>
      </c>
    </row>
    <row r="120" spans="21:33">
      <c r="U120" s="1" t="s">
        <v>152</v>
      </c>
      <c r="V120" s="2">
        <v>22</v>
      </c>
      <c r="W120" s="2">
        <v>19</v>
      </c>
      <c r="X120" s="2">
        <v>3</v>
      </c>
      <c r="Y120" s="2">
        <v>19</v>
      </c>
      <c r="Z120" s="2">
        <v>17</v>
      </c>
      <c r="AA120" s="2">
        <v>2</v>
      </c>
      <c r="AB120" s="2">
        <v>18</v>
      </c>
      <c r="AC120" s="2">
        <v>13</v>
      </c>
      <c r="AD120" s="2">
        <v>5</v>
      </c>
      <c r="AE120" s="2">
        <v>25</v>
      </c>
      <c r="AF120" s="2">
        <v>8</v>
      </c>
      <c r="AG120" s="2">
        <v>17</v>
      </c>
    </row>
    <row r="121" spans="21:33">
      <c r="U121" s="1" t="s">
        <v>153</v>
      </c>
      <c r="V121" s="2">
        <v>15</v>
      </c>
      <c r="W121" s="2">
        <v>30</v>
      </c>
      <c r="X121" s="2">
        <v>-15</v>
      </c>
      <c r="Y121" s="2">
        <v>20</v>
      </c>
      <c r="Z121" s="2">
        <v>24</v>
      </c>
      <c r="AA121" s="2">
        <v>-4</v>
      </c>
      <c r="AB121" s="2">
        <v>15</v>
      </c>
      <c r="AC121" s="2">
        <v>18</v>
      </c>
      <c r="AD121" s="2">
        <v>-3</v>
      </c>
      <c r="AE121" s="2">
        <v>22</v>
      </c>
      <c r="AF121" s="2">
        <v>10</v>
      </c>
      <c r="AG121" s="2">
        <v>12</v>
      </c>
    </row>
    <row r="122" spans="21:33">
      <c r="U122" s="1" t="s">
        <v>154</v>
      </c>
      <c r="V122" s="2">
        <v>17</v>
      </c>
      <c r="W122" s="2">
        <v>30</v>
      </c>
      <c r="X122" s="2">
        <v>-13</v>
      </c>
      <c r="Y122" s="2">
        <v>23</v>
      </c>
      <c r="Z122" s="2">
        <v>11</v>
      </c>
      <c r="AA122" s="2">
        <v>12</v>
      </c>
      <c r="AB122" s="2">
        <v>29</v>
      </c>
      <c r="AC122" s="2">
        <v>11</v>
      </c>
      <c r="AD122" s="2">
        <v>18</v>
      </c>
      <c r="AE122" s="2">
        <v>29</v>
      </c>
      <c r="AF122" s="2">
        <v>12</v>
      </c>
      <c r="AG122" s="2">
        <v>17</v>
      </c>
    </row>
    <row r="123" spans="21:33">
      <c r="U123" s="1" t="s">
        <v>155</v>
      </c>
      <c r="V123" s="2">
        <v>23</v>
      </c>
      <c r="W123" s="2">
        <v>20</v>
      </c>
      <c r="X123" s="2">
        <v>3</v>
      </c>
      <c r="Y123" s="2">
        <v>22</v>
      </c>
      <c r="Z123" s="2">
        <v>16</v>
      </c>
      <c r="AA123" s="2">
        <v>6</v>
      </c>
      <c r="AB123" s="2">
        <v>19</v>
      </c>
      <c r="AC123" s="2">
        <v>18</v>
      </c>
      <c r="AD123" s="2">
        <v>1</v>
      </c>
      <c r="AE123" s="2">
        <v>25</v>
      </c>
      <c r="AF123" s="2">
        <v>14</v>
      </c>
      <c r="AG123" s="2">
        <v>11</v>
      </c>
    </row>
    <row r="124" spans="21:33">
      <c r="U124" s="1" t="s">
        <v>156</v>
      </c>
      <c r="V124" s="2">
        <v>33</v>
      </c>
      <c r="W124" s="2">
        <v>20</v>
      </c>
      <c r="X124" s="2">
        <v>13</v>
      </c>
      <c r="Y124" s="2">
        <v>31</v>
      </c>
      <c r="Z124" s="2">
        <v>15</v>
      </c>
      <c r="AA124" s="2">
        <v>16</v>
      </c>
      <c r="AB124" s="2">
        <v>28</v>
      </c>
      <c r="AC124" s="2">
        <v>15</v>
      </c>
      <c r="AD124" s="2">
        <v>13</v>
      </c>
      <c r="AE124" s="2">
        <v>29</v>
      </c>
      <c r="AF124" s="2">
        <v>5</v>
      </c>
      <c r="AG124" s="2">
        <v>24</v>
      </c>
    </row>
    <row r="125" spans="21:33">
      <c r="U125" s="1" t="s">
        <v>157</v>
      </c>
      <c r="V125" s="2">
        <v>23</v>
      </c>
      <c r="W125" s="2">
        <v>16</v>
      </c>
      <c r="X125" s="2">
        <v>7</v>
      </c>
      <c r="Y125" s="2">
        <v>31</v>
      </c>
      <c r="Z125" s="2">
        <v>19</v>
      </c>
      <c r="AA125" s="2">
        <v>12</v>
      </c>
      <c r="AB125" s="2">
        <v>27</v>
      </c>
      <c r="AC125" s="2">
        <v>9</v>
      </c>
      <c r="AD125" s="2">
        <v>18</v>
      </c>
      <c r="AE125" s="2">
        <v>31</v>
      </c>
      <c r="AF125" s="2">
        <v>7</v>
      </c>
      <c r="AG125" s="2">
        <v>24</v>
      </c>
    </row>
    <row r="126" spans="21:33">
      <c r="U126" s="1" t="s">
        <v>158</v>
      </c>
      <c r="V126" s="2">
        <v>30</v>
      </c>
      <c r="W126" s="2">
        <v>25</v>
      </c>
      <c r="X126" s="2">
        <v>5</v>
      </c>
      <c r="Y126" s="2">
        <v>26</v>
      </c>
      <c r="Z126" s="2">
        <v>12</v>
      </c>
      <c r="AA126" s="2">
        <v>14</v>
      </c>
      <c r="AB126" s="2">
        <v>24</v>
      </c>
      <c r="AC126" s="2">
        <v>14</v>
      </c>
      <c r="AD126" s="2">
        <v>10</v>
      </c>
      <c r="AE126" s="2">
        <v>30</v>
      </c>
      <c r="AF126" s="2">
        <v>7</v>
      </c>
      <c r="AG126" s="2">
        <v>23</v>
      </c>
    </row>
    <row r="127" spans="21:33">
      <c r="U127" s="1" t="s">
        <v>159</v>
      </c>
      <c r="V127" s="2">
        <v>25</v>
      </c>
      <c r="W127" s="2">
        <v>15</v>
      </c>
      <c r="X127" s="2">
        <v>10</v>
      </c>
      <c r="Y127" s="2">
        <v>25</v>
      </c>
      <c r="Z127" s="2">
        <v>18</v>
      </c>
      <c r="AA127" s="2">
        <v>7</v>
      </c>
      <c r="AB127" s="2">
        <v>21</v>
      </c>
      <c r="AC127" s="2">
        <v>11</v>
      </c>
      <c r="AD127" s="2">
        <v>10</v>
      </c>
      <c r="AE127" s="2">
        <v>31</v>
      </c>
      <c r="AF127" s="2">
        <v>7</v>
      </c>
      <c r="AG127" s="2">
        <v>24</v>
      </c>
    </row>
    <row r="128" spans="21:33">
      <c r="U128" s="1" t="s">
        <v>160</v>
      </c>
      <c r="V128" s="2">
        <v>26</v>
      </c>
      <c r="W128" s="2">
        <v>22</v>
      </c>
      <c r="X128" s="2">
        <v>4</v>
      </c>
      <c r="Y128" s="2">
        <v>24</v>
      </c>
      <c r="Z128" s="2">
        <v>11</v>
      </c>
      <c r="AA128" s="2">
        <v>13</v>
      </c>
      <c r="AB128" s="2">
        <v>25</v>
      </c>
      <c r="AC128" s="2">
        <v>11</v>
      </c>
      <c r="AD128" s="2">
        <v>14</v>
      </c>
      <c r="AE128" s="2">
        <v>33</v>
      </c>
      <c r="AF128" s="2">
        <v>7</v>
      </c>
      <c r="AG128" s="2">
        <v>26</v>
      </c>
    </row>
    <row r="129" spans="21:33">
      <c r="U129" s="1" t="s">
        <v>161</v>
      </c>
      <c r="V129" s="2">
        <v>12</v>
      </c>
      <c r="W129" s="2">
        <v>21</v>
      </c>
      <c r="X129" s="2">
        <v>-9</v>
      </c>
      <c r="Y129" s="2">
        <v>23</v>
      </c>
      <c r="Z129" s="2">
        <v>12</v>
      </c>
      <c r="AA129" s="2">
        <v>11</v>
      </c>
      <c r="AB129" s="2">
        <v>29</v>
      </c>
      <c r="AC129" s="2">
        <v>9</v>
      </c>
      <c r="AD129" s="2">
        <v>20</v>
      </c>
      <c r="AE129" s="2">
        <v>26</v>
      </c>
      <c r="AF129" s="2">
        <v>10</v>
      </c>
      <c r="AG129" s="2">
        <v>16</v>
      </c>
    </row>
    <row r="130" spans="21:33">
      <c r="U130" s="1" t="s">
        <v>162</v>
      </c>
      <c r="V130" s="2">
        <v>21</v>
      </c>
      <c r="W130" s="2">
        <v>18</v>
      </c>
      <c r="X130" s="2">
        <v>3</v>
      </c>
      <c r="Y130" s="2">
        <v>21</v>
      </c>
      <c r="Z130" s="2">
        <v>17</v>
      </c>
      <c r="AA130" s="2">
        <v>4</v>
      </c>
      <c r="AB130" s="2">
        <v>25</v>
      </c>
      <c r="AC130" s="2">
        <v>10</v>
      </c>
      <c r="AD130" s="2">
        <v>15</v>
      </c>
      <c r="AE130" s="2">
        <v>25</v>
      </c>
      <c r="AF130" s="2">
        <v>10</v>
      </c>
      <c r="AG130" s="2">
        <v>15</v>
      </c>
    </row>
    <row r="131" spans="21:33">
      <c r="U131" s="1" t="s">
        <v>163</v>
      </c>
      <c r="V131" s="2">
        <v>19</v>
      </c>
      <c r="W131" s="2">
        <v>31</v>
      </c>
      <c r="X131" s="2">
        <v>-12</v>
      </c>
      <c r="Y131" s="2">
        <v>28</v>
      </c>
      <c r="Z131" s="2">
        <v>18</v>
      </c>
      <c r="AA131" s="2">
        <v>10</v>
      </c>
      <c r="AB131" s="2">
        <v>26</v>
      </c>
      <c r="AC131" s="2">
        <v>13</v>
      </c>
      <c r="AD131" s="2">
        <v>13</v>
      </c>
      <c r="AE131" s="2">
        <v>23</v>
      </c>
      <c r="AF131" s="2">
        <v>8</v>
      </c>
      <c r="AG131" s="2">
        <v>15</v>
      </c>
    </row>
    <row r="132" spans="21:33">
      <c r="U132" s="1" t="s">
        <v>164</v>
      </c>
      <c r="V132" s="2">
        <v>23</v>
      </c>
      <c r="W132" s="2">
        <v>30</v>
      </c>
      <c r="X132" s="2">
        <v>-7</v>
      </c>
      <c r="Y132" s="2">
        <v>24</v>
      </c>
      <c r="Z132" s="2">
        <v>15</v>
      </c>
      <c r="AA132" s="2">
        <v>9</v>
      </c>
      <c r="AB132" s="2">
        <v>26</v>
      </c>
      <c r="AC132" s="2">
        <v>12</v>
      </c>
      <c r="AD132" s="2">
        <v>14</v>
      </c>
      <c r="AE132" s="2">
        <v>31</v>
      </c>
      <c r="AF132" s="2">
        <v>3</v>
      </c>
      <c r="AG132" s="2">
        <v>28</v>
      </c>
    </row>
    <row r="133" spans="21:33">
      <c r="U133" s="1" t="s">
        <v>165</v>
      </c>
      <c r="V133" s="2">
        <v>29</v>
      </c>
      <c r="W133" s="2">
        <v>18</v>
      </c>
      <c r="X133" s="2">
        <v>11</v>
      </c>
      <c r="Y133" s="2">
        <v>27</v>
      </c>
      <c r="Z133" s="2">
        <v>12</v>
      </c>
      <c r="AA133" s="2">
        <v>15</v>
      </c>
      <c r="AB133" s="2">
        <v>32</v>
      </c>
      <c r="AC133" s="2">
        <v>11</v>
      </c>
      <c r="AD133" s="2">
        <v>21</v>
      </c>
      <c r="AE133" s="2">
        <v>24</v>
      </c>
      <c r="AF133" s="2">
        <v>9</v>
      </c>
      <c r="AG133" s="2">
        <v>15</v>
      </c>
    </row>
    <row r="134" spans="21:33">
      <c r="U134" s="1" t="s">
        <v>166</v>
      </c>
      <c r="V134" s="2">
        <v>20</v>
      </c>
      <c r="W134" s="2">
        <v>22</v>
      </c>
      <c r="X134" s="2">
        <v>-2</v>
      </c>
      <c r="Y134" s="2">
        <v>25</v>
      </c>
      <c r="Z134" s="2">
        <v>21</v>
      </c>
      <c r="AA134" s="2">
        <v>4</v>
      </c>
      <c r="AB134" s="2">
        <v>36</v>
      </c>
      <c r="AC134" s="2">
        <v>8</v>
      </c>
      <c r="AD134" s="2">
        <v>28</v>
      </c>
      <c r="AE134" s="2">
        <v>32</v>
      </c>
      <c r="AF134" s="2">
        <v>6</v>
      </c>
      <c r="AG134" s="2">
        <v>26</v>
      </c>
    </row>
    <row r="135" spans="21:33">
      <c r="U135" s="1" t="s">
        <v>167</v>
      </c>
      <c r="V135" s="2">
        <v>28</v>
      </c>
      <c r="W135" s="2">
        <v>17</v>
      </c>
      <c r="X135" s="2">
        <v>11</v>
      </c>
      <c r="Y135" s="2">
        <v>23</v>
      </c>
      <c r="Z135" s="2">
        <v>16</v>
      </c>
      <c r="AA135" s="2">
        <v>7</v>
      </c>
      <c r="AB135" s="2">
        <v>24</v>
      </c>
      <c r="AC135" s="2">
        <v>16</v>
      </c>
      <c r="AD135" s="2">
        <v>8</v>
      </c>
      <c r="AE135" s="2">
        <v>32</v>
      </c>
      <c r="AF135" s="2">
        <v>10</v>
      </c>
      <c r="AG135" s="2">
        <v>22</v>
      </c>
    </row>
    <row r="136" spans="21:33">
      <c r="U136" s="1" t="s">
        <v>168</v>
      </c>
      <c r="V136" s="2">
        <v>25</v>
      </c>
      <c r="W136" s="2">
        <v>25</v>
      </c>
      <c r="X136" s="2">
        <v>0</v>
      </c>
      <c r="Y136" s="2">
        <v>23</v>
      </c>
      <c r="Z136" s="2">
        <v>16</v>
      </c>
      <c r="AA136" s="2">
        <v>7</v>
      </c>
      <c r="AB136" s="2">
        <v>26</v>
      </c>
      <c r="AC136" s="2">
        <v>17</v>
      </c>
      <c r="AD136" s="2">
        <v>9</v>
      </c>
      <c r="AE136" s="2">
        <v>31</v>
      </c>
      <c r="AF136" s="2">
        <v>8</v>
      </c>
      <c r="AG136" s="2">
        <v>23</v>
      </c>
    </row>
    <row r="137" spans="21:33">
      <c r="U137" s="1" t="s">
        <v>169</v>
      </c>
      <c r="V137" s="2">
        <v>23</v>
      </c>
      <c r="W137" s="2">
        <v>31</v>
      </c>
      <c r="X137" s="2">
        <v>-8</v>
      </c>
      <c r="Y137" s="2">
        <v>20</v>
      </c>
      <c r="Z137" s="2">
        <v>15</v>
      </c>
      <c r="AA137" s="2">
        <v>5</v>
      </c>
      <c r="AB137" s="2">
        <v>23</v>
      </c>
      <c r="AC137" s="2">
        <v>10</v>
      </c>
      <c r="AD137" s="2">
        <v>13</v>
      </c>
      <c r="AE137" s="2">
        <v>30</v>
      </c>
      <c r="AF137" s="2">
        <v>10</v>
      </c>
      <c r="AG137" s="2">
        <v>20</v>
      </c>
    </row>
    <row r="138" spans="21:33">
      <c r="U138" s="1" t="s">
        <v>170</v>
      </c>
      <c r="V138" s="2">
        <v>25</v>
      </c>
      <c r="W138" s="2">
        <v>22</v>
      </c>
      <c r="X138" s="2">
        <v>3</v>
      </c>
      <c r="Y138" s="2">
        <v>25</v>
      </c>
      <c r="Z138" s="2">
        <v>15</v>
      </c>
      <c r="AA138" s="2">
        <v>10</v>
      </c>
      <c r="AB138" s="2">
        <v>24</v>
      </c>
      <c r="AC138" s="2">
        <v>10</v>
      </c>
      <c r="AD138" s="2">
        <v>14</v>
      </c>
      <c r="AE138" s="2">
        <v>19</v>
      </c>
      <c r="AF138" s="2">
        <v>10</v>
      </c>
      <c r="AG138" s="2">
        <v>9</v>
      </c>
    </row>
    <row r="139" spans="21:33">
      <c r="U139" s="1" t="s">
        <v>171</v>
      </c>
      <c r="V139" s="2">
        <v>15</v>
      </c>
      <c r="W139" s="2">
        <v>24</v>
      </c>
      <c r="X139" s="2">
        <v>-9</v>
      </c>
      <c r="Y139" s="2">
        <v>18</v>
      </c>
      <c r="Z139" s="2">
        <v>22</v>
      </c>
      <c r="AA139" s="2">
        <v>-4</v>
      </c>
      <c r="AB139" s="2">
        <v>25</v>
      </c>
      <c r="AC139" s="2">
        <v>12</v>
      </c>
      <c r="AD139" s="2">
        <v>13</v>
      </c>
      <c r="AE139" s="2">
        <v>37</v>
      </c>
      <c r="AF139" s="2">
        <v>6</v>
      </c>
      <c r="AG139" s="2">
        <v>31</v>
      </c>
    </row>
    <row r="140" spans="21:33">
      <c r="U140" s="1" t="s">
        <v>172</v>
      </c>
      <c r="V140" s="2">
        <v>27</v>
      </c>
      <c r="W140" s="2">
        <v>17</v>
      </c>
      <c r="X140" s="2">
        <v>10</v>
      </c>
      <c r="Y140" s="2">
        <v>21</v>
      </c>
      <c r="Z140" s="2">
        <v>13</v>
      </c>
      <c r="AA140" s="2">
        <v>8</v>
      </c>
      <c r="AB140" s="2">
        <v>26</v>
      </c>
      <c r="AC140" s="2">
        <v>7</v>
      </c>
      <c r="AD140" s="2">
        <v>19</v>
      </c>
      <c r="AE140" s="2">
        <v>32</v>
      </c>
      <c r="AF140" s="2">
        <v>7</v>
      </c>
      <c r="AG140" s="2">
        <v>25</v>
      </c>
    </row>
    <row r="141" spans="21:33">
      <c r="U141" s="1" t="s">
        <v>173</v>
      </c>
      <c r="V141" s="2">
        <v>29</v>
      </c>
      <c r="W141" s="2">
        <v>21</v>
      </c>
      <c r="X141" s="2">
        <v>8</v>
      </c>
      <c r="Y141" s="2">
        <v>26</v>
      </c>
      <c r="Z141" s="2">
        <v>16</v>
      </c>
      <c r="AA141" s="2">
        <v>10</v>
      </c>
      <c r="AB141" s="2">
        <v>22</v>
      </c>
      <c r="AC141" s="2">
        <v>14</v>
      </c>
      <c r="AD141" s="2">
        <v>8</v>
      </c>
      <c r="AE141" s="2">
        <v>28</v>
      </c>
      <c r="AF141" s="2">
        <v>11</v>
      </c>
      <c r="AG141" s="2">
        <v>17</v>
      </c>
    </row>
    <row r="142" spans="21:33">
      <c r="U142" s="1" t="s">
        <v>174</v>
      </c>
      <c r="V142" s="2">
        <v>19</v>
      </c>
      <c r="W142" s="2">
        <v>29</v>
      </c>
      <c r="X142" s="2">
        <v>-10</v>
      </c>
      <c r="Y142" s="2">
        <v>24</v>
      </c>
      <c r="Z142" s="2">
        <v>16</v>
      </c>
      <c r="AA142" s="2">
        <v>8</v>
      </c>
      <c r="AB142" s="2">
        <v>30</v>
      </c>
      <c r="AC142" s="2">
        <v>19</v>
      </c>
      <c r="AD142" s="2">
        <v>11</v>
      </c>
      <c r="AE142" s="2">
        <v>34</v>
      </c>
      <c r="AF142" s="2">
        <v>7</v>
      </c>
      <c r="AG142" s="2">
        <v>27</v>
      </c>
    </row>
    <row r="143" spans="21:33">
      <c r="U143" s="1" t="s">
        <v>175</v>
      </c>
      <c r="V143" s="2">
        <v>23</v>
      </c>
      <c r="W143" s="2">
        <v>20</v>
      </c>
      <c r="X143" s="2">
        <v>3</v>
      </c>
      <c r="Y143" s="2">
        <v>26</v>
      </c>
      <c r="Z143" s="2">
        <v>15</v>
      </c>
      <c r="AA143" s="2">
        <v>11</v>
      </c>
      <c r="AB143" s="2">
        <v>26</v>
      </c>
      <c r="AC143" s="2">
        <v>10</v>
      </c>
      <c r="AD143" s="2">
        <v>16</v>
      </c>
      <c r="AE143" s="2">
        <v>27</v>
      </c>
      <c r="AF143" s="2">
        <v>11</v>
      </c>
      <c r="AG143" s="2">
        <v>16</v>
      </c>
    </row>
    <row r="144" spans="21:33">
      <c r="U144" s="1" t="s">
        <v>176</v>
      </c>
      <c r="V144" s="2">
        <v>18</v>
      </c>
      <c r="W144" s="2">
        <v>18</v>
      </c>
      <c r="X144" s="2">
        <v>0</v>
      </c>
      <c r="Y144" s="2">
        <v>24</v>
      </c>
      <c r="Z144" s="2">
        <v>14</v>
      </c>
      <c r="AA144" s="2">
        <v>9</v>
      </c>
      <c r="AB144" s="2">
        <v>22</v>
      </c>
      <c r="AC144" s="2">
        <v>5</v>
      </c>
      <c r="AD144" s="2">
        <v>17</v>
      </c>
      <c r="AE144" s="2">
        <v>24</v>
      </c>
      <c r="AF144" s="2">
        <v>9</v>
      </c>
      <c r="AG144" s="2">
        <v>16</v>
      </c>
    </row>
    <row r="145" spans="21:33">
      <c r="U145" s="1" t="s">
        <v>177</v>
      </c>
      <c r="V145" s="2">
        <v>26</v>
      </c>
      <c r="W145" s="2">
        <v>19</v>
      </c>
      <c r="X145" s="2">
        <v>7</v>
      </c>
      <c r="Y145" s="2">
        <v>17</v>
      </c>
      <c r="Z145" s="2">
        <v>17</v>
      </c>
      <c r="AA145" s="2">
        <v>0</v>
      </c>
      <c r="AB145" s="2">
        <v>19</v>
      </c>
      <c r="AC145" s="2">
        <v>9</v>
      </c>
      <c r="AD145" s="2">
        <v>10</v>
      </c>
      <c r="AE145" s="2">
        <v>26</v>
      </c>
      <c r="AF145" s="2">
        <v>7</v>
      </c>
      <c r="AG145" s="2">
        <v>19</v>
      </c>
    </row>
    <row r="146" spans="21:33">
      <c r="U146" s="1" t="s">
        <v>178</v>
      </c>
      <c r="V146" s="2">
        <v>19</v>
      </c>
      <c r="W146" s="2">
        <v>18</v>
      </c>
      <c r="X146" s="2">
        <v>1</v>
      </c>
      <c r="Y146" s="2">
        <v>16</v>
      </c>
      <c r="Z146" s="2">
        <v>13</v>
      </c>
      <c r="AA146" s="2">
        <v>3</v>
      </c>
      <c r="AB146" s="2">
        <v>23</v>
      </c>
      <c r="AC146" s="2">
        <v>8</v>
      </c>
      <c r="AD146" s="2">
        <v>15</v>
      </c>
      <c r="AE146" s="2">
        <v>19</v>
      </c>
      <c r="AF146" s="2">
        <v>9</v>
      </c>
      <c r="AG146" s="2">
        <v>11</v>
      </c>
    </row>
    <row r="147" spans="21:33">
      <c r="U147" s="1" t="s">
        <v>179</v>
      </c>
      <c r="V147" s="2">
        <v>27</v>
      </c>
      <c r="W147" s="2">
        <v>14</v>
      </c>
      <c r="X147" s="2">
        <v>13</v>
      </c>
      <c r="Y147" s="2">
        <v>26</v>
      </c>
      <c r="Z147" s="2">
        <v>18</v>
      </c>
      <c r="AA147" s="2">
        <v>8</v>
      </c>
      <c r="AB147" s="2">
        <v>20</v>
      </c>
      <c r="AC147" s="2">
        <v>10</v>
      </c>
      <c r="AD147" s="2">
        <v>10</v>
      </c>
      <c r="AE147" s="2">
        <v>25</v>
      </c>
      <c r="AF147" s="2">
        <v>7</v>
      </c>
      <c r="AG147" s="2">
        <v>19</v>
      </c>
    </row>
    <row r="148" spans="21:33">
      <c r="U148" s="1" t="s">
        <v>180</v>
      </c>
      <c r="V148" s="2">
        <v>21</v>
      </c>
      <c r="W148" s="2">
        <v>16</v>
      </c>
      <c r="X148" s="2">
        <v>5</v>
      </c>
      <c r="Y148" s="2">
        <v>13</v>
      </c>
      <c r="Z148" s="2">
        <v>17</v>
      </c>
      <c r="AA148" s="2">
        <v>-4</v>
      </c>
      <c r="AB148" s="2">
        <v>18</v>
      </c>
      <c r="AC148" s="2">
        <v>10</v>
      </c>
      <c r="AD148" s="2">
        <v>7</v>
      </c>
      <c r="AE148" s="2">
        <v>26</v>
      </c>
      <c r="AF148" s="2">
        <v>9</v>
      </c>
      <c r="AG148" s="2">
        <v>17</v>
      </c>
    </row>
    <row r="149" spans="21:33">
      <c r="U149" s="1" t="s">
        <v>181</v>
      </c>
      <c r="V149" s="2">
        <v>24</v>
      </c>
      <c r="W149" s="2">
        <v>9</v>
      </c>
      <c r="X149" s="2">
        <v>15</v>
      </c>
      <c r="Y149" s="2">
        <v>17</v>
      </c>
      <c r="Z149" s="2">
        <v>12</v>
      </c>
      <c r="AA149" s="2">
        <v>4</v>
      </c>
      <c r="AB149" s="2">
        <v>19</v>
      </c>
      <c r="AC149" s="2">
        <v>10</v>
      </c>
      <c r="AD149" s="2">
        <v>9</v>
      </c>
      <c r="AE149" s="2">
        <v>17</v>
      </c>
      <c r="AF149" s="2">
        <v>8</v>
      </c>
      <c r="AG149" s="2">
        <v>9</v>
      </c>
    </row>
    <row r="150" spans="21:33">
      <c r="U150" s="1" t="s">
        <v>182</v>
      </c>
      <c r="V150" s="2">
        <v>20</v>
      </c>
      <c r="W150" s="2">
        <v>15</v>
      </c>
      <c r="X150" s="2">
        <v>5</v>
      </c>
      <c r="Y150" s="2">
        <v>15</v>
      </c>
      <c r="Z150" s="2">
        <v>17</v>
      </c>
      <c r="AA150" s="2">
        <v>-2</v>
      </c>
      <c r="AB150" s="2">
        <v>20</v>
      </c>
      <c r="AC150" s="2">
        <v>5</v>
      </c>
      <c r="AD150" s="2">
        <v>15</v>
      </c>
      <c r="AE150" s="2">
        <v>19</v>
      </c>
      <c r="AF150" s="2">
        <v>7</v>
      </c>
      <c r="AG150" s="2">
        <v>12</v>
      </c>
    </row>
    <row r="151" spans="21:33">
      <c r="U151" s="1" t="s">
        <v>183</v>
      </c>
      <c r="V151" s="2">
        <v>21</v>
      </c>
      <c r="W151" s="2">
        <v>14</v>
      </c>
      <c r="X151" s="2">
        <v>7</v>
      </c>
      <c r="Y151" s="2">
        <v>19</v>
      </c>
      <c r="Z151" s="2">
        <v>18</v>
      </c>
      <c r="AA151" s="2">
        <v>1</v>
      </c>
      <c r="AB151" s="2">
        <v>19</v>
      </c>
      <c r="AC151" s="2">
        <v>12</v>
      </c>
      <c r="AD151" s="2">
        <v>7</v>
      </c>
      <c r="AE151" s="2">
        <v>28</v>
      </c>
      <c r="AF151" s="2">
        <v>8</v>
      </c>
      <c r="AG151" s="2">
        <v>19</v>
      </c>
    </row>
    <row r="152" spans="21:33">
      <c r="U152" s="1" t="s">
        <v>184</v>
      </c>
      <c r="V152" s="2">
        <v>22</v>
      </c>
      <c r="W152" s="2">
        <v>21</v>
      </c>
      <c r="X152" s="2">
        <v>1</v>
      </c>
      <c r="Y152" s="2">
        <v>19</v>
      </c>
      <c r="Z152" s="2">
        <v>17</v>
      </c>
      <c r="AA152" s="2">
        <v>1</v>
      </c>
      <c r="AB152" s="2">
        <v>17</v>
      </c>
      <c r="AC152" s="2">
        <v>8</v>
      </c>
      <c r="AD152" s="2">
        <v>9</v>
      </c>
      <c r="AE152" s="2">
        <v>16</v>
      </c>
      <c r="AF152" s="2">
        <v>10</v>
      </c>
      <c r="AG152" s="2">
        <v>7</v>
      </c>
    </row>
    <row r="153" spans="21:33">
      <c r="U153" s="1" t="s">
        <v>185</v>
      </c>
      <c r="V153" s="2">
        <v>22</v>
      </c>
      <c r="W153" s="2">
        <v>14</v>
      </c>
      <c r="X153" s="2">
        <v>7</v>
      </c>
      <c r="Y153" s="2">
        <v>17</v>
      </c>
      <c r="Z153" s="2">
        <v>17</v>
      </c>
      <c r="AA153" s="2">
        <v>0</v>
      </c>
      <c r="AB153" s="2">
        <v>19</v>
      </c>
      <c r="AC153" s="2">
        <v>9</v>
      </c>
      <c r="AD153" s="2">
        <v>10</v>
      </c>
      <c r="AE153" s="2">
        <v>21</v>
      </c>
      <c r="AF153" s="2">
        <v>5</v>
      </c>
      <c r="AG153" s="2">
        <v>16</v>
      </c>
    </row>
    <row r="154" spans="21:33">
      <c r="U154" s="1" t="s">
        <v>186</v>
      </c>
      <c r="V154" s="2">
        <v>19</v>
      </c>
      <c r="W154" s="2">
        <v>12</v>
      </c>
      <c r="X154" s="2">
        <v>7</v>
      </c>
      <c r="Y154" s="2">
        <v>26</v>
      </c>
      <c r="Z154" s="2">
        <v>14</v>
      </c>
      <c r="AA154" s="2">
        <v>12</v>
      </c>
      <c r="AB154" s="2">
        <v>18</v>
      </c>
      <c r="AC154" s="2">
        <v>11</v>
      </c>
      <c r="AD154" s="2">
        <v>7</v>
      </c>
      <c r="AE154" s="2">
        <v>16</v>
      </c>
      <c r="AF154" s="2">
        <v>11</v>
      </c>
      <c r="AG154" s="2">
        <v>5</v>
      </c>
    </row>
    <row r="155" spans="21:33">
      <c r="U155" s="1" t="s">
        <v>187</v>
      </c>
      <c r="V155" s="2">
        <v>24</v>
      </c>
      <c r="W155" s="2">
        <v>11</v>
      </c>
      <c r="X155" s="2">
        <v>13</v>
      </c>
      <c r="Y155" s="2">
        <v>13</v>
      </c>
      <c r="Z155" s="2">
        <v>21</v>
      </c>
      <c r="AA155" s="2">
        <v>-8</v>
      </c>
      <c r="AB155" s="2">
        <v>22</v>
      </c>
      <c r="AC155" s="2">
        <v>9</v>
      </c>
      <c r="AD155" s="2">
        <v>14</v>
      </c>
      <c r="AE155" s="2">
        <v>18</v>
      </c>
      <c r="AF155" s="2">
        <v>12</v>
      </c>
      <c r="AG155" s="2">
        <v>6</v>
      </c>
    </row>
    <row r="156" spans="21:33">
      <c r="U156" s="1" t="s">
        <v>188</v>
      </c>
      <c r="V156" s="2">
        <v>14</v>
      </c>
      <c r="W156" s="2">
        <v>19</v>
      </c>
      <c r="X156" s="2">
        <v>-5</v>
      </c>
      <c r="Y156" s="2">
        <v>14</v>
      </c>
      <c r="Z156" s="2">
        <v>23</v>
      </c>
      <c r="AA156" s="2">
        <v>-9</v>
      </c>
      <c r="AB156" s="2">
        <v>22</v>
      </c>
      <c r="AC156" s="2">
        <v>12</v>
      </c>
      <c r="AD156" s="2">
        <v>10</v>
      </c>
      <c r="AE156" s="2">
        <v>16</v>
      </c>
      <c r="AF156" s="2">
        <v>7</v>
      </c>
      <c r="AG156" s="2">
        <v>10</v>
      </c>
    </row>
    <row r="157" spans="21:33">
      <c r="U157" s="1" t="s">
        <v>189</v>
      </c>
      <c r="V157" s="2">
        <v>24</v>
      </c>
      <c r="W157" s="2">
        <v>14</v>
      </c>
      <c r="X157" s="2">
        <v>10</v>
      </c>
      <c r="Y157" s="2">
        <v>21</v>
      </c>
      <c r="Z157" s="2">
        <v>16</v>
      </c>
      <c r="AA157" s="2">
        <v>5</v>
      </c>
      <c r="AB157" s="2">
        <v>19</v>
      </c>
      <c r="AC157" s="2">
        <v>9</v>
      </c>
      <c r="AD157" s="2">
        <v>11</v>
      </c>
      <c r="AE157" s="2">
        <v>16</v>
      </c>
      <c r="AF157" s="2">
        <v>9</v>
      </c>
      <c r="AG157" s="2">
        <v>8</v>
      </c>
    </row>
    <row r="158" spans="21:33">
      <c r="U158" s="1" t="s">
        <v>190</v>
      </c>
      <c r="V158" s="2">
        <v>25</v>
      </c>
      <c r="W158" s="2">
        <v>20</v>
      </c>
      <c r="X158" s="2">
        <v>4</v>
      </c>
      <c r="Y158" s="2">
        <v>18</v>
      </c>
      <c r="Z158" s="2">
        <v>14</v>
      </c>
      <c r="AA158" s="2">
        <v>4</v>
      </c>
      <c r="AB158" s="2">
        <v>19</v>
      </c>
      <c r="AC158" s="2">
        <v>10</v>
      </c>
      <c r="AD158" s="2">
        <v>8</v>
      </c>
      <c r="AE158" s="2">
        <v>18</v>
      </c>
      <c r="AF158" s="2">
        <v>7</v>
      </c>
      <c r="AG158" s="2">
        <v>11</v>
      </c>
    </row>
    <row r="159" spans="21:33">
      <c r="U159" s="1" t="s">
        <v>191</v>
      </c>
      <c r="V159" s="2">
        <v>16</v>
      </c>
      <c r="W159" s="2">
        <v>22</v>
      </c>
      <c r="X159" s="2">
        <v>-6</v>
      </c>
      <c r="Y159" s="2">
        <v>16</v>
      </c>
      <c r="Z159" s="2">
        <v>15</v>
      </c>
      <c r="AA159" s="2">
        <v>1</v>
      </c>
      <c r="AB159" s="2">
        <v>18</v>
      </c>
      <c r="AC159" s="2">
        <v>11</v>
      </c>
      <c r="AD159" s="2">
        <v>7</v>
      </c>
      <c r="AE159" s="2">
        <v>17</v>
      </c>
      <c r="AF159" s="2">
        <v>7</v>
      </c>
      <c r="AG159" s="2">
        <v>10</v>
      </c>
    </row>
    <row r="160" spans="21:33">
      <c r="U160" s="1" t="s">
        <v>192</v>
      </c>
      <c r="V160" s="2">
        <v>22</v>
      </c>
      <c r="W160" s="2">
        <v>16</v>
      </c>
      <c r="X160" s="2">
        <v>7</v>
      </c>
      <c r="Y160" s="2">
        <v>21</v>
      </c>
      <c r="Z160" s="2">
        <v>17</v>
      </c>
      <c r="AA160" s="2">
        <v>5</v>
      </c>
      <c r="AB160" s="2">
        <v>18</v>
      </c>
      <c r="AC160" s="2">
        <v>14</v>
      </c>
      <c r="AD160" s="2">
        <v>4</v>
      </c>
      <c r="AE160" s="2">
        <v>21</v>
      </c>
      <c r="AF160" s="2">
        <v>6</v>
      </c>
      <c r="AG160" s="2">
        <v>15</v>
      </c>
    </row>
    <row r="161" spans="21:33">
      <c r="U161" s="1" t="s">
        <v>193</v>
      </c>
      <c r="V161" s="2">
        <v>13</v>
      </c>
      <c r="W161" s="2">
        <v>13</v>
      </c>
      <c r="X161" s="2">
        <v>-1</v>
      </c>
      <c r="Y161" s="2">
        <v>15</v>
      </c>
      <c r="Z161" s="2">
        <v>15</v>
      </c>
      <c r="AA161" s="2">
        <v>0</v>
      </c>
      <c r="AB161" s="2">
        <v>14</v>
      </c>
      <c r="AC161" s="2">
        <v>10</v>
      </c>
      <c r="AD161" s="2">
        <v>4</v>
      </c>
      <c r="AE161" s="2">
        <v>19</v>
      </c>
      <c r="AF161" s="2">
        <v>7</v>
      </c>
      <c r="AG161" s="2">
        <v>12</v>
      </c>
    </row>
    <row r="162" spans="21:33">
      <c r="U162" s="1" t="s">
        <v>194</v>
      </c>
      <c r="V162" s="2">
        <v>20</v>
      </c>
      <c r="W162" s="2">
        <v>16</v>
      </c>
      <c r="X162" s="2">
        <v>5</v>
      </c>
      <c r="Y162" s="2">
        <v>16</v>
      </c>
      <c r="Z162" s="2">
        <v>12</v>
      </c>
      <c r="AA162" s="2">
        <v>4</v>
      </c>
      <c r="AB162" s="2">
        <v>18</v>
      </c>
      <c r="AC162" s="2">
        <v>12</v>
      </c>
      <c r="AD162" s="2">
        <v>6</v>
      </c>
      <c r="AE162" s="2">
        <v>19</v>
      </c>
      <c r="AF162" s="2">
        <v>6</v>
      </c>
      <c r="AG162" s="2">
        <v>12</v>
      </c>
    </row>
    <row r="163" spans="21:33">
      <c r="U163" s="1" t="s">
        <v>195</v>
      </c>
      <c r="V163" s="2">
        <v>12</v>
      </c>
      <c r="W163" s="2">
        <v>23</v>
      </c>
      <c r="X163" s="2">
        <v>-10</v>
      </c>
      <c r="Y163" s="2">
        <v>17</v>
      </c>
      <c r="Z163" s="2">
        <v>18</v>
      </c>
      <c r="AA163" s="2">
        <v>-1</v>
      </c>
      <c r="AB163" s="2">
        <v>18</v>
      </c>
      <c r="AC163" s="2">
        <v>13</v>
      </c>
      <c r="AD163" s="2">
        <v>5</v>
      </c>
      <c r="AE163" s="2">
        <v>18</v>
      </c>
      <c r="AF163" s="2">
        <v>10</v>
      </c>
      <c r="AG163" s="2">
        <v>8</v>
      </c>
    </row>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63"/>
  <sheetViews>
    <sheetView workbookViewId="0">
      <selection activeCell="U58" sqref="U58"/>
    </sheetView>
  </sheetViews>
  <sheetFormatPr defaultColWidth="10.85546875" defaultRowHeight="14.45"/>
  <cols>
    <col min="22" max="27" width="29.140625" customWidth="1"/>
  </cols>
  <sheetData>
    <row r="1" spans="21:27">
      <c r="U1" s="1" t="s">
        <v>30</v>
      </c>
      <c r="V1" s="1" t="s">
        <v>196</v>
      </c>
      <c r="W1" s="1" t="s">
        <v>197</v>
      </c>
      <c r="X1" s="1" t="s">
        <v>198</v>
      </c>
      <c r="Y1" s="1" t="s">
        <v>199</v>
      </c>
      <c r="Z1" s="1" t="s">
        <v>200</v>
      </c>
      <c r="AA1" s="1" t="s">
        <v>201</v>
      </c>
    </row>
    <row r="2" spans="21:27">
      <c r="U2" s="1" t="s">
        <v>34</v>
      </c>
      <c r="V2" s="2">
        <v>75</v>
      </c>
      <c r="W2" s="2">
        <v>23</v>
      </c>
      <c r="X2" s="2">
        <v>52</v>
      </c>
      <c r="Y2" s="2">
        <v>54</v>
      </c>
      <c r="Z2" s="2">
        <v>41</v>
      </c>
      <c r="AA2" s="2">
        <v>13</v>
      </c>
    </row>
    <row r="3" spans="21:27">
      <c r="U3" s="1" t="s">
        <v>35</v>
      </c>
      <c r="V3" s="2">
        <v>78</v>
      </c>
      <c r="W3" s="2">
        <v>19</v>
      </c>
      <c r="X3" s="2">
        <v>59</v>
      </c>
      <c r="Y3" s="2">
        <v>61</v>
      </c>
      <c r="Z3" s="2">
        <v>35</v>
      </c>
      <c r="AA3" s="2">
        <v>26</v>
      </c>
    </row>
    <row r="4" spans="21:27">
      <c r="U4" s="1" t="s">
        <v>36</v>
      </c>
      <c r="V4" s="2">
        <v>71</v>
      </c>
      <c r="W4" s="2">
        <v>26</v>
      </c>
      <c r="X4" s="2">
        <v>45</v>
      </c>
      <c r="Y4" s="2">
        <v>57</v>
      </c>
      <c r="Z4" s="2">
        <v>39</v>
      </c>
      <c r="AA4" s="2">
        <v>18</v>
      </c>
    </row>
    <row r="5" spans="21:27">
      <c r="U5" s="1" t="s">
        <v>37</v>
      </c>
      <c r="V5" s="2">
        <v>75</v>
      </c>
      <c r="W5" s="2">
        <v>23</v>
      </c>
      <c r="X5" s="2">
        <v>52</v>
      </c>
      <c r="Y5" s="2">
        <v>54</v>
      </c>
      <c r="Z5" s="2">
        <v>42</v>
      </c>
      <c r="AA5" s="2">
        <v>12</v>
      </c>
    </row>
    <row r="6" spans="21:27">
      <c r="U6" s="1" t="s">
        <v>38</v>
      </c>
      <c r="V6" s="2">
        <v>73</v>
      </c>
      <c r="W6" s="2">
        <v>24</v>
      </c>
      <c r="X6" s="2">
        <v>49</v>
      </c>
      <c r="Y6" s="2">
        <v>55</v>
      </c>
      <c r="Z6" s="2">
        <v>42</v>
      </c>
      <c r="AA6" s="2">
        <v>13</v>
      </c>
    </row>
    <row r="7" spans="21:27">
      <c r="U7" s="1" t="s">
        <v>39</v>
      </c>
      <c r="V7" s="2">
        <v>76</v>
      </c>
      <c r="W7" s="2">
        <v>22</v>
      </c>
      <c r="X7" s="2">
        <v>54</v>
      </c>
      <c r="Y7" s="2">
        <v>52</v>
      </c>
      <c r="Z7" s="2">
        <v>42</v>
      </c>
      <c r="AA7" s="2">
        <v>10</v>
      </c>
    </row>
    <row r="8" spans="21:27">
      <c r="U8" s="1" t="s">
        <v>40</v>
      </c>
      <c r="V8" s="2">
        <v>74</v>
      </c>
      <c r="W8" s="2">
        <v>23</v>
      </c>
      <c r="X8" s="2">
        <v>51</v>
      </c>
      <c r="Y8" s="2">
        <v>56</v>
      </c>
      <c r="Z8" s="2">
        <v>40</v>
      </c>
      <c r="AA8" s="2">
        <v>16</v>
      </c>
    </row>
    <row r="9" spans="21:27">
      <c r="U9" s="1" t="s">
        <v>41</v>
      </c>
      <c r="V9" s="2">
        <v>72</v>
      </c>
      <c r="W9" s="2">
        <v>24</v>
      </c>
      <c r="X9" s="2">
        <v>48</v>
      </c>
      <c r="Y9" s="2">
        <v>62</v>
      </c>
      <c r="Z9" s="2">
        <v>34</v>
      </c>
      <c r="AA9" s="2">
        <v>28</v>
      </c>
    </row>
    <row r="10" spans="21:27">
      <c r="U10" s="1" t="s">
        <v>42</v>
      </c>
      <c r="V10" s="2">
        <v>75</v>
      </c>
      <c r="W10" s="2">
        <v>21</v>
      </c>
      <c r="X10" s="2">
        <v>54</v>
      </c>
      <c r="Y10" s="2">
        <v>54</v>
      </c>
      <c r="Z10" s="2">
        <v>44</v>
      </c>
      <c r="AA10" s="2">
        <v>10</v>
      </c>
    </row>
    <row r="11" spans="21:27">
      <c r="U11" s="1" t="s">
        <v>43</v>
      </c>
      <c r="V11" s="2">
        <v>75</v>
      </c>
      <c r="W11" s="2">
        <v>22</v>
      </c>
      <c r="X11" s="2">
        <v>53</v>
      </c>
      <c r="Y11" s="2">
        <v>56</v>
      </c>
      <c r="Z11" s="2">
        <v>38</v>
      </c>
      <c r="AA11" s="2">
        <v>18</v>
      </c>
    </row>
    <row r="12" spans="21:27">
      <c r="U12" s="1" t="s">
        <v>44</v>
      </c>
      <c r="V12" s="2">
        <v>75</v>
      </c>
      <c r="W12" s="2">
        <v>21</v>
      </c>
      <c r="X12" s="2">
        <v>54</v>
      </c>
      <c r="Y12" s="2">
        <v>58</v>
      </c>
      <c r="Z12" s="2">
        <v>36</v>
      </c>
      <c r="AA12" s="2">
        <v>22</v>
      </c>
    </row>
    <row r="13" spans="21:27">
      <c r="U13" s="1" t="s">
        <v>45</v>
      </c>
      <c r="V13" s="2">
        <v>75</v>
      </c>
      <c r="W13" s="2">
        <v>20</v>
      </c>
      <c r="X13" s="2">
        <v>55</v>
      </c>
      <c r="Y13" s="2">
        <v>60</v>
      </c>
      <c r="Z13" s="2">
        <v>35</v>
      </c>
      <c r="AA13" s="2">
        <v>25</v>
      </c>
    </row>
    <row r="14" spans="21:27">
      <c r="U14" s="1" t="s">
        <v>46</v>
      </c>
      <c r="V14" s="2">
        <v>81</v>
      </c>
      <c r="W14" s="2">
        <v>17</v>
      </c>
      <c r="X14" s="2">
        <v>64</v>
      </c>
      <c r="Y14" s="2">
        <v>56</v>
      </c>
      <c r="Z14" s="2">
        <v>36</v>
      </c>
      <c r="AA14" s="2">
        <v>20</v>
      </c>
    </row>
    <row r="15" spans="21:27">
      <c r="U15" s="1" t="s">
        <v>47</v>
      </c>
      <c r="V15" s="2">
        <v>77</v>
      </c>
      <c r="W15" s="2">
        <v>17</v>
      </c>
      <c r="X15" s="2">
        <v>60</v>
      </c>
      <c r="Y15" s="2">
        <v>58</v>
      </c>
      <c r="Z15" s="2">
        <v>35</v>
      </c>
      <c r="AA15" s="2">
        <v>23</v>
      </c>
    </row>
    <row r="16" spans="21:27">
      <c r="U16" s="1" t="s">
        <v>48</v>
      </c>
      <c r="V16" s="2">
        <v>78</v>
      </c>
      <c r="W16" s="2">
        <v>20</v>
      </c>
      <c r="X16" s="2">
        <v>58</v>
      </c>
      <c r="Y16" s="2">
        <v>60</v>
      </c>
      <c r="Z16" s="2">
        <v>37</v>
      </c>
      <c r="AA16" s="2">
        <v>23</v>
      </c>
    </row>
    <row r="17" spans="21:27">
      <c r="U17" s="1" t="s">
        <v>49</v>
      </c>
      <c r="V17" s="2">
        <v>80</v>
      </c>
      <c r="W17" s="2">
        <v>18</v>
      </c>
      <c r="X17" s="2">
        <v>62</v>
      </c>
      <c r="Y17" s="2">
        <v>59</v>
      </c>
      <c r="Z17" s="2">
        <v>31</v>
      </c>
      <c r="AA17" s="2">
        <v>28</v>
      </c>
    </row>
    <row r="18" spans="21:27">
      <c r="U18" s="1" t="s">
        <v>50</v>
      </c>
      <c r="V18" s="2">
        <v>79</v>
      </c>
      <c r="W18" s="2">
        <v>16</v>
      </c>
      <c r="X18" s="2">
        <v>63</v>
      </c>
      <c r="Y18" s="2">
        <v>57</v>
      </c>
      <c r="Z18" s="2">
        <v>37</v>
      </c>
      <c r="AA18" s="2">
        <v>20</v>
      </c>
    </row>
    <row r="19" spans="21:27">
      <c r="U19" s="1" t="s">
        <v>51</v>
      </c>
      <c r="V19" s="2">
        <v>75</v>
      </c>
      <c r="W19" s="2">
        <v>19</v>
      </c>
      <c r="X19" s="2">
        <v>56</v>
      </c>
      <c r="Y19" s="2">
        <v>63</v>
      </c>
      <c r="Z19" s="2">
        <v>35</v>
      </c>
      <c r="AA19" s="2">
        <v>28</v>
      </c>
    </row>
    <row r="20" spans="21:27">
      <c r="U20" s="1" t="s">
        <v>52</v>
      </c>
      <c r="V20" s="2">
        <v>76</v>
      </c>
      <c r="W20" s="2">
        <v>18</v>
      </c>
      <c r="X20" s="2">
        <v>58</v>
      </c>
      <c r="Y20" s="2">
        <v>61</v>
      </c>
      <c r="Z20" s="2">
        <v>32</v>
      </c>
      <c r="AA20" s="2">
        <v>29</v>
      </c>
    </row>
    <row r="21" spans="21:27">
      <c r="U21" s="1" t="s">
        <v>53</v>
      </c>
      <c r="V21" s="2">
        <v>78</v>
      </c>
      <c r="W21" s="2">
        <v>19</v>
      </c>
      <c r="X21" s="2">
        <v>59</v>
      </c>
      <c r="Y21" s="2">
        <v>69</v>
      </c>
      <c r="Z21" s="2">
        <v>24</v>
      </c>
      <c r="AA21" s="2">
        <v>45</v>
      </c>
    </row>
    <row r="22" spans="21:27">
      <c r="U22" s="1" t="s">
        <v>54</v>
      </c>
      <c r="V22" s="2">
        <v>76</v>
      </c>
      <c r="W22" s="2">
        <v>22</v>
      </c>
      <c r="X22" s="2">
        <v>54</v>
      </c>
      <c r="Y22" s="2">
        <v>62</v>
      </c>
      <c r="Z22" s="2">
        <v>31</v>
      </c>
      <c r="AA22" s="2">
        <v>31</v>
      </c>
    </row>
    <row r="23" spans="21:27">
      <c r="U23" s="1" t="s">
        <v>55</v>
      </c>
      <c r="V23" s="2">
        <v>76</v>
      </c>
      <c r="W23" s="2">
        <v>20</v>
      </c>
      <c r="X23" s="2">
        <v>56</v>
      </c>
      <c r="Y23" s="2">
        <v>62</v>
      </c>
      <c r="Z23" s="2">
        <v>33</v>
      </c>
      <c r="AA23" s="2">
        <v>29</v>
      </c>
    </row>
    <row r="24" spans="21:27">
      <c r="U24" s="1" t="s">
        <v>56</v>
      </c>
      <c r="V24" s="2">
        <v>74</v>
      </c>
      <c r="W24" s="2">
        <v>21</v>
      </c>
      <c r="X24" s="2">
        <v>53</v>
      </c>
      <c r="Y24" s="2">
        <v>59</v>
      </c>
      <c r="Z24" s="2">
        <v>34</v>
      </c>
      <c r="AA24" s="2">
        <v>25</v>
      </c>
    </row>
    <row r="25" spans="21:27">
      <c r="U25" s="1" t="s">
        <v>57</v>
      </c>
      <c r="V25" s="2">
        <v>78</v>
      </c>
      <c r="W25" s="2">
        <v>20</v>
      </c>
      <c r="X25" s="2">
        <v>58</v>
      </c>
      <c r="Y25" s="2">
        <v>64</v>
      </c>
      <c r="Z25" s="2">
        <v>31</v>
      </c>
      <c r="AA25" s="2">
        <v>33</v>
      </c>
    </row>
    <row r="26" spans="21:27">
      <c r="U26" s="1" t="s">
        <v>58</v>
      </c>
      <c r="V26" s="2">
        <v>76</v>
      </c>
      <c r="W26" s="2">
        <v>19</v>
      </c>
      <c r="X26" s="2">
        <v>57</v>
      </c>
      <c r="Y26" s="2">
        <v>64</v>
      </c>
      <c r="Z26" s="2">
        <v>29</v>
      </c>
      <c r="AA26" s="2">
        <v>35</v>
      </c>
    </row>
    <row r="27" spans="21:27">
      <c r="U27" s="1" t="s">
        <v>59</v>
      </c>
      <c r="V27" s="2">
        <v>76</v>
      </c>
      <c r="W27" s="2">
        <v>18</v>
      </c>
      <c r="X27" s="2">
        <v>58</v>
      </c>
      <c r="Y27" s="2">
        <v>61</v>
      </c>
      <c r="Z27" s="2">
        <v>35</v>
      </c>
      <c r="AA27" s="2">
        <v>26</v>
      </c>
    </row>
    <row r="28" spans="21:27">
      <c r="U28" s="1" t="s">
        <v>60</v>
      </c>
      <c r="V28" s="2">
        <v>82</v>
      </c>
      <c r="W28" s="2">
        <v>14</v>
      </c>
      <c r="X28" s="2">
        <v>68</v>
      </c>
      <c r="Y28" s="2">
        <v>63</v>
      </c>
      <c r="Z28" s="2">
        <v>28</v>
      </c>
      <c r="AA28" s="2">
        <v>35</v>
      </c>
    </row>
    <row r="29" spans="21:27">
      <c r="U29" s="1" t="s">
        <v>61</v>
      </c>
      <c r="V29" s="2">
        <v>79</v>
      </c>
      <c r="W29" s="2">
        <v>18</v>
      </c>
      <c r="X29" s="2">
        <v>61</v>
      </c>
      <c r="Y29" s="2">
        <v>59</v>
      </c>
      <c r="Z29" s="2">
        <v>37</v>
      </c>
      <c r="AA29" s="2">
        <v>22</v>
      </c>
    </row>
    <row r="30" spans="21:27">
      <c r="U30" s="1" t="s">
        <v>62</v>
      </c>
      <c r="V30" s="2">
        <v>80</v>
      </c>
      <c r="W30" s="2">
        <v>16</v>
      </c>
      <c r="X30" s="2">
        <v>64</v>
      </c>
      <c r="Y30" s="2">
        <v>62</v>
      </c>
      <c r="Z30" s="2">
        <v>29</v>
      </c>
      <c r="AA30" s="2">
        <v>33</v>
      </c>
    </row>
    <row r="31" spans="21:27">
      <c r="U31" s="1" t="s">
        <v>63</v>
      </c>
      <c r="V31" s="2">
        <v>78</v>
      </c>
      <c r="W31" s="2">
        <v>18</v>
      </c>
      <c r="X31" s="2">
        <v>60</v>
      </c>
      <c r="Y31" s="2">
        <v>59</v>
      </c>
      <c r="Z31" s="2">
        <v>35</v>
      </c>
      <c r="AA31" s="2">
        <v>24</v>
      </c>
    </row>
    <row r="32" spans="21:27">
      <c r="U32" s="1" t="s">
        <v>64</v>
      </c>
      <c r="V32" s="2">
        <v>77</v>
      </c>
      <c r="W32" s="2">
        <v>20</v>
      </c>
      <c r="X32" s="2">
        <v>57</v>
      </c>
      <c r="Y32" s="2">
        <v>64</v>
      </c>
      <c r="Z32" s="2">
        <v>30</v>
      </c>
      <c r="AA32" s="2">
        <v>34</v>
      </c>
    </row>
    <row r="33" spans="21:27">
      <c r="U33" s="1" t="s">
        <v>65</v>
      </c>
      <c r="V33" s="2">
        <v>70</v>
      </c>
      <c r="W33" s="2">
        <v>25</v>
      </c>
      <c r="X33" s="2">
        <v>45</v>
      </c>
      <c r="Y33" s="2">
        <v>55</v>
      </c>
      <c r="Z33" s="2">
        <v>42</v>
      </c>
      <c r="AA33" s="2">
        <v>13</v>
      </c>
    </row>
    <row r="34" spans="21:27">
      <c r="U34" s="1" t="s">
        <v>66</v>
      </c>
      <c r="V34" s="2">
        <v>73</v>
      </c>
      <c r="W34" s="2">
        <v>20</v>
      </c>
      <c r="X34" s="2">
        <v>53</v>
      </c>
      <c r="Y34" s="2">
        <v>46</v>
      </c>
      <c r="Z34" s="2">
        <v>47</v>
      </c>
      <c r="AA34" s="2">
        <v>-1</v>
      </c>
    </row>
    <row r="35" spans="21:27">
      <c r="U35" s="1" t="s">
        <v>67</v>
      </c>
      <c r="V35" s="2">
        <v>73</v>
      </c>
      <c r="W35" s="2">
        <v>21</v>
      </c>
      <c r="X35" s="2">
        <v>52</v>
      </c>
      <c r="Y35" s="2">
        <v>54</v>
      </c>
      <c r="Z35" s="2">
        <v>38</v>
      </c>
      <c r="AA35" s="2">
        <v>16</v>
      </c>
    </row>
    <row r="36" spans="21:27">
      <c r="U36" s="1" t="s">
        <v>68</v>
      </c>
      <c r="V36" s="2">
        <v>73</v>
      </c>
      <c r="W36" s="2">
        <v>21</v>
      </c>
      <c r="X36" s="2">
        <v>52</v>
      </c>
      <c r="Y36" s="2">
        <v>51</v>
      </c>
      <c r="Z36" s="2">
        <v>41</v>
      </c>
      <c r="AA36" s="2">
        <v>10</v>
      </c>
    </row>
    <row r="37" spans="21:27">
      <c r="U37" s="1" t="s">
        <v>69</v>
      </c>
      <c r="V37" s="2">
        <v>73</v>
      </c>
      <c r="W37" s="2">
        <v>23</v>
      </c>
      <c r="X37" s="2">
        <v>50</v>
      </c>
      <c r="Y37" s="2">
        <v>56</v>
      </c>
      <c r="Z37" s="2">
        <v>36</v>
      </c>
      <c r="AA37" s="2">
        <v>20</v>
      </c>
    </row>
    <row r="38" spans="21:27">
      <c r="U38" s="1" t="s">
        <v>70</v>
      </c>
      <c r="V38" s="2">
        <v>75</v>
      </c>
      <c r="W38" s="2">
        <v>21</v>
      </c>
      <c r="X38" s="2">
        <v>54</v>
      </c>
      <c r="Y38" s="2">
        <v>58</v>
      </c>
      <c r="Z38" s="2">
        <v>35</v>
      </c>
      <c r="AA38" s="2">
        <v>23</v>
      </c>
    </row>
    <row r="39" spans="21:27">
      <c r="U39" s="1" t="s">
        <v>71</v>
      </c>
      <c r="V39" s="2">
        <v>75</v>
      </c>
      <c r="W39" s="2">
        <v>19</v>
      </c>
      <c r="X39" s="2">
        <v>56</v>
      </c>
      <c r="Y39" s="2">
        <v>56</v>
      </c>
      <c r="Z39" s="2">
        <v>37</v>
      </c>
      <c r="AA39" s="2">
        <v>19</v>
      </c>
    </row>
    <row r="40" spans="21:27">
      <c r="U40" s="1" t="s">
        <v>72</v>
      </c>
      <c r="V40" s="2">
        <v>77</v>
      </c>
      <c r="W40" s="2">
        <v>18</v>
      </c>
      <c r="X40" s="2">
        <v>59</v>
      </c>
      <c r="Y40" s="2">
        <v>53</v>
      </c>
      <c r="Z40" s="2">
        <v>40</v>
      </c>
      <c r="AA40" s="2">
        <v>13</v>
      </c>
    </row>
    <row r="41" spans="21:27">
      <c r="U41" s="1" t="s">
        <v>73</v>
      </c>
      <c r="V41" s="2">
        <v>76</v>
      </c>
      <c r="W41" s="2">
        <v>19</v>
      </c>
      <c r="X41" s="2">
        <v>57</v>
      </c>
      <c r="Y41" s="2">
        <v>60</v>
      </c>
      <c r="Z41" s="2">
        <v>35</v>
      </c>
      <c r="AA41" s="2">
        <v>25</v>
      </c>
    </row>
    <row r="42" spans="21:27">
      <c r="U42" s="1" t="s">
        <v>74</v>
      </c>
      <c r="V42" s="2">
        <v>74</v>
      </c>
      <c r="W42" s="2">
        <v>20</v>
      </c>
      <c r="X42" s="2">
        <v>54</v>
      </c>
      <c r="Y42" s="2">
        <v>53</v>
      </c>
      <c r="Z42" s="2">
        <v>41</v>
      </c>
      <c r="AA42" s="2">
        <v>12</v>
      </c>
    </row>
    <row r="43" spans="21:27">
      <c r="U43" s="1" t="s">
        <v>75</v>
      </c>
      <c r="V43" s="2">
        <v>71</v>
      </c>
      <c r="W43" s="2">
        <v>24</v>
      </c>
      <c r="X43" s="2">
        <v>47</v>
      </c>
      <c r="Y43" s="2">
        <v>51</v>
      </c>
      <c r="Z43" s="2">
        <v>39</v>
      </c>
      <c r="AA43" s="2">
        <v>12</v>
      </c>
    </row>
    <row r="44" spans="21:27">
      <c r="U44" s="1" t="s">
        <v>76</v>
      </c>
      <c r="V44" s="2">
        <v>73</v>
      </c>
      <c r="W44" s="2">
        <v>19</v>
      </c>
      <c r="X44" s="2">
        <v>54</v>
      </c>
      <c r="Y44" s="2">
        <v>57</v>
      </c>
      <c r="Z44" s="2">
        <v>37</v>
      </c>
      <c r="AA44" s="2">
        <v>20</v>
      </c>
    </row>
    <row r="45" spans="21:27">
      <c r="U45" s="1" t="s">
        <v>77</v>
      </c>
      <c r="V45" s="2">
        <v>71</v>
      </c>
      <c r="W45" s="2">
        <v>24</v>
      </c>
      <c r="X45" s="2">
        <v>47</v>
      </c>
      <c r="Y45" s="2">
        <v>55</v>
      </c>
      <c r="Z45" s="2">
        <v>34</v>
      </c>
      <c r="AA45" s="2">
        <v>21</v>
      </c>
    </row>
    <row r="46" spans="21:27">
      <c r="U46" s="1" t="s">
        <v>78</v>
      </c>
      <c r="V46" s="2">
        <v>74</v>
      </c>
      <c r="W46" s="2">
        <v>18</v>
      </c>
      <c r="X46" s="2">
        <v>56</v>
      </c>
      <c r="Y46" s="2">
        <v>58</v>
      </c>
      <c r="Z46" s="2">
        <v>33</v>
      </c>
      <c r="AA46" s="2">
        <v>25</v>
      </c>
    </row>
    <row r="47" spans="21:27">
      <c r="U47" s="1" t="s">
        <v>79</v>
      </c>
      <c r="V47" s="2">
        <v>71</v>
      </c>
      <c r="W47" s="2">
        <v>22</v>
      </c>
      <c r="X47" s="2">
        <v>49</v>
      </c>
      <c r="Y47" s="2">
        <v>53</v>
      </c>
      <c r="Z47" s="2">
        <v>36</v>
      </c>
      <c r="AA47" s="2">
        <v>17</v>
      </c>
    </row>
    <row r="48" spans="21:27">
      <c r="U48" s="1" t="s">
        <v>80</v>
      </c>
      <c r="V48" s="2">
        <v>70</v>
      </c>
      <c r="W48" s="2">
        <v>21</v>
      </c>
      <c r="X48" s="2">
        <v>49</v>
      </c>
      <c r="Y48" s="2">
        <v>61</v>
      </c>
      <c r="Z48" s="2">
        <v>30</v>
      </c>
      <c r="AA48" s="2">
        <v>31</v>
      </c>
    </row>
    <row r="49" spans="21:27">
      <c r="U49" s="1" t="s">
        <v>81</v>
      </c>
      <c r="V49" s="2">
        <v>72</v>
      </c>
      <c r="W49" s="2">
        <v>22</v>
      </c>
      <c r="X49" s="2">
        <v>50</v>
      </c>
      <c r="Y49" s="2">
        <v>59</v>
      </c>
      <c r="Z49" s="2">
        <v>35</v>
      </c>
      <c r="AA49" s="2">
        <v>24</v>
      </c>
    </row>
    <row r="50" spans="21:27">
      <c r="U50" s="1" t="s">
        <v>82</v>
      </c>
      <c r="V50" s="2">
        <v>74</v>
      </c>
      <c r="W50" s="2">
        <v>18</v>
      </c>
      <c r="X50" s="2">
        <v>56</v>
      </c>
      <c r="Y50" s="2">
        <v>55</v>
      </c>
      <c r="Z50" s="2">
        <v>37</v>
      </c>
      <c r="AA50" s="2">
        <v>18</v>
      </c>
    </row>
    <row r="51" spans="21:27">
      <c r="U51" s="1" t="s">
        <v>83</v>
      </c>
      <c r="V51" s="2">
        <v>70</v>
      </c>
      <c r="W51" s="2">
        <v>21</v>
      </c>
      <c r="X51" s="2">
        <v>49</v>
      </c>
      <c r="Y51" s="2">
        <v>53</v>
      </c>
      <c r="Z51" s="2">
        <v>37</v>
      </c>
      <c r="AA51" s="2">
        <v>16</v>
      </c>
    </row>
    <row r="52" spans="21:27">
      <c r="U52" s="1" t="s">
        <v>84</v>
      </c>
      <c r="V52" s="2">
        <v>70</v>
      </c>
      <c r="W52" s="2">
        <v>24</v>
      </c>
      <c r="X52" s="2">
        <v>46</v>
      </c>
      <c r="Y52" s="2">
        <v>59</v>
      </c>
      <c r="Z52" s="2">
        <v>33</v>
      </c>
      <c r="AA52" s="2">
        <v>26</v>
      </c>
    </row>
    <row r="53" spans="21:27">
      <c r="U53" s="1" t="s">
        <v>85</v>
      </c>
      <c r="V53" s="2">
        <v>69</v>
      </c>
      <c r="W53" s="2">
        <v>24</v>
      </c>
      <c r="X53" s="2">
        <v>45</v>
      </c>
      <c r="Y53" s="2">
        <v>56</v>
      </c>
      <c r="Z53" s="2">
        <v>34</v>
      </c>
      <c r="AA53" s="2">
        <v>22</v>
      </c>
    </row>
    <row r="54" spans="21:27">
      <c r="U54" s="1" t="s">
        <v>86</v>
      </c>
      <c r="V54" s="2">
        <v>69</v>
      </c>
      <c r="W54" s="2">
        <v>22</v>
      </c>
      <c r="X54" s="2">
        <v>47</v>
      </c>
      <c r="Y54" s="2">
        <v>50</v>
      </c>
      <c r="Z54" s="2">
        <v>33</v>
      </c>
      <c r="AA54" s="2">
        <v>17</v>
      </c>
    </row>
    <row r="55" spans="21:27">
      <c r="U55" s="1" t="s">
        <v>87</v>
      </c>
      <c r="V55" s="2">
        <v>69</v>
      </c>
      <c r="W55" s="2">
        <v>24</v>
      </c>
      <c r="X55" s="2">
        <v>45</v>
      </c>
      <c r="Y55" s="2">
        <v>53</v>
      </c>
      <c r="Z55" s="2">
        <v>38</v>
      </c>
      <c r="AA55" s="2">
        <v>15</v>
      </c>
    </row>
    <row r="56" spans="21:27">
      <c r="U56" s="1" t="s">
        <v>88</v>
      </c>
      <c r="V56" s="2">
        <v>71</v>
      </c>
      <c r="W56" s="2">
        <v>20</v>
      </c>
      <c r="X56" s="2">
        <v>51</v>
      </c>
      <c r="Y56" s="2">
        <v>52</v>
      </c>
      <c r="Z56" s="2">
        <v>41</v>
      </c>
      <c r="AA56" s="2">
        <v>11</v>
      </c>
    </row>
    <row r="57" spans="21:27">
      <c r="U57" s="1" t="s">
        <v>89</v>
      </c>
      <c r="V57" s="2">
        <v>69</v>
      </c>
      <c r="W57" s="2">
        <v>22</v>
      </c>
      <c r="X57" s="2">
        <v>47</v>
      </c>
      <c r="Y57" s="2">
        <v>50</v>
      </c>
      <c r="Z57" s="2">
        <v>38</v>
      </c>
      <c r="AA57" s="2">
        <v>12</v>
      </c>
    </row>
    <row r="58" spans="21:27">
      <c r="U58" s="1" t="s">
        <v>90</v>
      </c>
      <c r="V58" s="2">
        <v>70</v>
      </c>
      <c r="W58" s="2">
        <v>25</v>
      </c>
      <c r="X58" s="2">
        <v>45</v>
      </c>
      <c r="Y58" s="2">
        <v>55</v>
      </c>
      <c r="Z58" s="2">
        <v>37</v>
      </c>
      <c r="AA58" s="2">
        <v>18</v>
      </c>
    </row>
    <row r="59" spans="21:27">
      <c r="U59" s="1" t="s">
        <v>91</v>
      </c>
      <c r="V59" s="2">
        <v>71</v>
      </c>
      <c r="W59" s="2">
        <v>20</v>
      </c>
      <c r="X59" s="2">
        <v>51</v>
      </c>
      <c r="Y59" s="2">
        <v>49</v>
      </c>
      <c r="Z59" s="2">
        <v>39</v>
      </c>
      <c r="AA59" s="2">
        <v>10</v>
      </c>
    </row>
    <row r="60" spans="21:27">
      <c r="U60" s="1" t="s">
        <v>92</v>
      </c>
      <c r="V60" s="2">
        <v>68</v>
      </c>
      <c r="W60" s="2">
        <v>24</v>
      </c>
      <c r="X60" s="2">
        <v>44</v>
      </c>
      <c r="Y60" s="2">
        <v>50</v>
      </c>
      <c r="Z60" s="2">
        <v>41</v>
      </c>
      <c r="AA60" s="2">
        <v>9</v>
      </c>
    </row>
    <row r="61" spans="21:27">
      <c r="U61" s="1" t="s">
        <v>93</v>
      </c>
      <c r="V61" s="2">
        <v>69</v>
      </c>
      <c r="W61" s="2">
        <v>23</v>
      </c>
      <c r="X61" s="2">
        <v>46</v>
      </c>
      <c r="Y61" s="2">
        <v>54</v>
      </c>
      <c r="Z61" s="2">
        <v>37</v>
      </c>
      <c r="AA61" s="2">
        <v>17</v>
      </c>
    </row>
    <row r="62" spans="21:27">
      <c r="U62" s="1" t="s">
        <v>94</v>
      </c>
      <c r="V62" s="2">
        <v>67</v>
      </c>
      <c r="W62" s="2">
        <v>26</v>
      </c>
      <c r="X62" s="2">
        <v>41</v>
      </c>
      <c r="Y62" s="2">
        <v>57</v>
      </c>
      <c r="Z62" s="2">
        <v>37</v>
      </c>
      <c r="AA62" s="2">
        <v>20</v>
      </c>
    </row>
    <row r="63" spans="21:27">
      <c r="U63" s="1" t="s">
        <v>95</v>
      </c>
      <c r="V63" s="2">
        <v>66</v>
      </c>
      <c r="W63" s="2">
        <v>28</v>
      </c>
      <c r="X63" s="2">
        <v>38</v>
      </c>
      <c r="Y63" s="2">
        <v>50</v>
      </c>
      <c r="Z63" s="2">
        <v>38</v>
      </c>
      <c r="AA63" s="2">
        <v>12</v>
      </c>
    </row>
    <row r="64" spans="21:27">
      <c r="U64" s="1" t="s">
        <v>96</v>
      </c>
      <c r="V64" s="2">
        <v>64</v>
      </c>
      <c r="W64" s="2">
        <v>27</v>
      </c>
      <c r="X64" s="2">
        <v>37</v>
      </c>
      <c r="Y64" s="2">
        <v>52</v>
      </c>
      <c r="Z64" s="2">
        <v>37</v>
      </c>
      <c r="AA64" s="2">
        <v>15</v>
      </c>
    </row>
    <row r="65" spans="1:27">
      <c r="U65" s="1" t="s">
        <v>97</v>
      </c>
      <c r="V65" s="2">
        <v>70</v>
      </c>
      <c r="W65" s="2">
        <v>22</v>
      </c>
      <c r="X65" s="2">
        <v>48</v>
      </c>
      <c r="Y65" s="2">
        <v>48</v>
      </c>
      <c r="Z65" s="2">
        <v>41</v>
      </c>
      <c r="AA65" s="2">
        <v>7</v>
      </c>
    </row>
    <row r="66" spans="1:27">
      <c r="U66" s="1" t="s">
        <v>98</v>
      </c>
      <c r="V66" s="2">
        <v>69</v>
      </c>
      <c r="W66" s="2">
        <v>25</v>
      </c>
      <c r="X66" s="2">
        <v>44</v>
      </c>
      <c r="Y66" s="2">
        <v>55</v>
      </c>
      <c r="Z66" s="2">
        <v>36</v>
      </c>
      <c r="AA66" s="2">
        <v>19</v>
      </c>
    </row>
    <row r="67" spans="1:27">
      <c r="U67" s="1" t="s">
        <v>99</v>
      </c>
      <c r="V67" s="2">
        <v>71</v>
      </c>
      <c r="W67" s="2">
        <v>24</v>
      </c>
      <c r="X67" s="2">
        <v>47</v>
      </c>
      <c r="Y67" s="2">
        <v>51</v>
      </c>
      <c r="Z67" s="2">
        <v>38</v>
      </c>
      <c r="AA67" s="2">
        <v>13</v>
      </c>
    </row>
    <row r="68" spans="1:27">
      <c r="A68" s="3" t="str">
        <f>HYPERLINK("#'ToC'!B8", "Table of Contents")</f>
        <v>Table of Contents</v>
      </c>
      <c r="U68" s="1" t="s">
        <v>100</v>
      </c>
      <c r="V68" s="2">
        <v>68</v>
      </c>
      <c r="W68" s="2">
        <v>24</v>
      </c>
      <c r="X68" s="2">
        <v>44</v>
      </c>
      <c r="Y68" s="2">
        <v>46</v>
      </c>
      <c r="Z68" s="2">
        <v>44</v>
      </c>
      <c r="AA68" s="2">
        <v>2</v>
      </c>
    </row>
    <row r="69" spans="1:27">
      <c r="U69" s="1" t="s">
        <v>101</v>
      </c>
      <c r="V69" s="2">
        <v>67</v>
      </c>
      <c r="W69" s="2">
        <v>26</v>
      </c>
      <c r="X69" s="2">
        <v>41</v>
      </c>
      <c r="Y69" s="2">
        <v>49</v>
      </c>
      <c r="Z69" s="2">
        <v>37</v>
      </c>
      <c r="AA69" s="2">
        <v>12</v>
      </c>
    </row>
    <row r="70" spans="1:27">
      <c r="U70" s="1" t="s">
        <v>102</v>
      </c>
      <c r="V70" s="2">
        <v>65</v>
      </c>
      <c r="W70" s="2">
        <v>26</v>
      </c>
      <c r="X70" s="2">
        <v>39</v>
      </c>
      <c r="Y70" s="2">
        <v>51</v>
      </c>
      <c r="Z70" s="2">
        <v>39</v>
      </c>
      <c r="AA70" s="2">
        <v>12</v>
      </c>
    </row>
    <row r="71" spans="1:27">
      <c r="U71" s="1" t="s">
        <v>103</v>
      </c>
      <c r="V71" s="2">
        <v>67</v>
      </c>
      <c r="W71" s="2">
        <v>26</v>
      </c>
      <c r="X71" s="2">
        <v>41</v>
      </c>
      <c r="Y71" s="2">
        <v>52</v>
      </c>
      <c r="Z71" s="2">
        <v>39</v>
      </c>
      <c r="AA71" s="2">
        <v>13</v>
      </c>
    </row>
    <row r="72" spans="1:27">
      <c r="U72" s="1" t="s">
        <v>104</v>
      </c>
      <c r="V72" s="2">
        <v>66</v>
      </c>
      <c r="W72" s="2">
        <v>27</v>
      </c>
      <c r="X72" s="2">
        <v>39</v>
      </c>
      <c r="Y72" s="2">
        <v>51</v>
      </c>
      <c r="Z72" s="2">
        <v>39</v>
      </c>
      <c r="AA72" s="2">
        <v>12</v>
      </c>
    </row>
    <row r="73" spans="1:27">
      <c r="U73" s="1" t="s">
        <v>105</v>
      </c>
      <c r="V73" s="2">
        <v>75</v>
      </c>
      <c r="W73" s="2">
        <v>18</v>
      </c>
      <c r="X73" s="2">
        <v>57</v>
      </c>
      <c r="Y73" s="2">
        <v>51</v>
      </c>
      <c r="Z73" s="2">
        <v>40</v>
      </c>
      <c r="AA73" s="2">
        <v>11</v>
      </c>
    </row>
    <row r="74" spans="1:27">
      <c r="U74" s="1" t="s">
        <v>106</v>
      </c>
      <c r="V74" s="2">
        <v>68</v>
      </c>
      <c r="W74" s="2">
        <v>22</v>
      </c>
      <c r="X74" s="2">
        <v>46</v>
      </c>
      <c r="Y74" s="2">
        <v>45</v>
      </c>
      <c r="Z74" s="2">
        <v>45</v>
      </c>
      <c r="AA74" s="2">
        <v>0</v>
      </c>
    </row>
    <row r="75" spans="1:27">
      <c r="U75" s="1" t="s">
        <v>107</v>
      </c>
      <c r="V75" s="2">
        <v>68</v>
      </c>
      <c r="W75" s="2">
        <v>20</v>
      </c>
      <c r="X75" s="2">
        <v>48</v>
      </c>
      <c r="Y75" s="2">
        <v>53</v>
      </c>
      <c r="Z75" s="2">
        <v>38</v>
      </c>
      <c r="AA75" s="2">
        <v>15</v>
      </c>
    </row>
    <row r="76" spans="1:27">
      <c r="U76" s="1" t="s">
        <v>108</v>
      </c>
      <c r="V76" s="2">
        <v>70</v>
      </c>
      <c r="W76" s="2">
        <v>25</v>
      </c>
      <c r="X76" s="2">
        <v>45</v>
      </c>
      <c r="Y76" s="2">
        <v>44</v>
      </c>
      <c r="Z76" s="2">
        <v>47</v>
      </c>
      <c r="AA76" s="2">
        <v>-3</v>
      </c>
    </row>
    <row r="77" spans="1:27">
      <c r="U77" s="1" t="s">
        <v>109</v>
      </c>
      <c r="V77" s="2">
        <v>70</v>
      </c>
      <c r="W77" s="2">
        <v>25</v>
      </c>
      <c r="X77" s="2">
        <v>45</v>
      </c>
      <c r="Y77" s="2">
        <v>48</v>
      </c>
      <c r="Z77" s="2">
        <v>42</v>
      </c>
      <c r="AA77" s="2">
        <v>6</v>
      </c>
    </row>
    <row r="78" spans="1:27">
      <c r="U78" s="1" t="s">
        <v>110</v>
      </c>
      <c r="V78" s="2">
        <v>63</v>
      </c>
      <c r="W78" s="2">
        <v>30</v>
      </c>
      <c r="X78" s="2">
        <v>33</v>
      </c>
      <c r="Y78" s="2">
        <v>46</v>
      </c>
      <c r="Z78" s="2">
        <v>42</v>
      </c>
      <c r="AA78" s="2">
        <v>4</v>
      </c>
    </row>
    <row r="79" spans="1:27">
      <c r="U79" s="1" t="s">
        <v>111</v>
      </c>
      <c r="V79" s="2">
        <v>62</v>
      </c>
      <c r="W79" s="2">
        <v>31</v>
      </c>
      <c r="X79" s="2">
        <v>31</v>
      </c>
      <c r="Y79" s="2">
        <v>43</v>
      </c>
      <c r="Z79" s="2">
        <v>47</v>
      </c>
      <c r="AA79" s="2">
        <v>-4</v>
      </c>
    </row>
    <row r="80" spans="1:27">
      <c r="U80" s="1" t="s">
        <v>112</v>
      </c>
      <c r="V80" s="2">
        <v>64</v>
      </c>
      <c r="W80" s="2">
        <v>29</v>
      </c>
      <c r="X80" s="2">
        <v>35</v>
      </c>
      <c r="Y80" s="2">
        <v>51</v>
      </c>
      <c r="Z80" s="2">
        <v>36</v>
      </c>
      <c r="AA80" s="2">
        <v>15</v>
      </c>
    </row>
    <row r="81" spans="21:27">
      <c r="U81" s="1" t="s">
        <v>113</v>
      </c>
      <c r="V81" s="2">
        <v>64</v>
      </c>
      <c r="W81" s="2">
        <v>26</v>
      </c>
      <c r="X81" s="2">
        <v>38</v>
      </c>
      <c r="Y81" s="2">
        <v>45</v>
      </c>
      <c r="Z81" s="2">
        <v>48</v>
      </c>
      <c r="AA81" s="2">
        <v>-3</v>
      </c>
    </row>
    <row r="82" spans="21:27">
      <c r="U82" s="1" t="s">
        <v>114</v>
      </c>
      <c r="V82" s="2">
        <v>67</v>
      </c>
      <c r="W82" s="2">
        <v>26</v>
      </c>
      <c r="X82" s="2">
        <v>41</v>
      </c>
      <c r="Y82" s="2">
        <v>50</v>
      </c>
      <c r="Z82" s="2">
        <v>42</v>
      </c>
      <c r="AA82" s="2">
        <v>8</v>
      </c>
    </row>
    <row r="83" spans="21:27">
      <c r="U83" s="1" t="s">
        <v>115</v>
      </c>
      <c r="V83" s="2">
        <v>66</v>
      </c>
      <c r="W83" s="2">
        <v>26</v>
      </c>
      <c r="X83" s="2">
        <v>40</v>
      </c>
      <c r="Y83" s="2">
        <v>44</v>
      </c>
      <c r="Z83" s="2">
        <v>45</v>
      </c>
      <c r="AA83" s="2">
        <v>-1</v>
      </c>
    </row>
    <row r="84" spans="21:27">
      <c r="U84" s="1" t="s">
        <v>116</v>
      </c>
      <c r="V84" s="2">
        <v>64</v>
      </c>
      <c r="W84" s="2">
        <v>29</v>
      </c>
      <c r="X84" s="2">
        <v>35</v>
      </c>
      <c r="Y84" s="2">
        <v>50</v>
      </c>
      <c r="Z84" s="2">
        <v>39</v>
      </c>
      <c r="AA84" s="2">
        <v>11</v>
      </c>
    </row>
    <row r="85" spans="21:27">
      <c r="U85" s="1" t="s">
        <v>117</v>
      </c>
      <c r="V85" s="2">
        <v>66</v>
      </c>
      <c r="W85" s="2">
        <v>25</v>
      </c>
      <c r="X85" s="2">
        <v>41</v>
      </c>
      <c r="Y85" s="2">
        <v>42</v>
      </c>
      <c r="Z85" s="2">
        <v>51</v>
      </c>
      <c r="AA85" s="2">
        <v>-9</v>
      </c>
    </row>
    <row r="86" spans="21:27">
      <c r="U86" s="1" t="s">
        <v>118</v>
      </c>
      <c r="V86" s="2">
        <v>70</v>
      </c>
      <c r="W86" s="2">
        <v>24</v>
      </c>
      <c r="X86" s="2">
        <v>46</v>
      </c>
      <c r="Y86" s="2">
        <v>47</v>
      </c>
      <c r="Z86" s="2">
        <v>40</v>
      </c>
      <c r="AA86" s="2">
        <v>7</v>
      </c>
    </row>
    <row r="87" spans="21:27">
      <c r="U87" s="1" t="s">
        <v>119</v>
      </c>
      <c r="V87" s="2">
        <v>69</v>
      </c>
      <c r="W87" s="2">
        <v>24</v>
      </c>
      <c r="X87" s="2">
        <v>45</v>
      </c>
      <c r="Y87" s="2">
        <v>46</v>
      </c>
      <c r="Z87" s="2">
        <v>45</v>
      </c>
      <c r="AA87" s="2">
        <v>1</v>
      </c>
    </row>
    <row r="88" spans="21:27">
      <c r="U88" s="1" t="s">
        <v>120</v>
      </c>
      <c r="V88" s="2">
        <v>64</v>
      </c>
      <c r="W88" s="2">
        <v>25</v>
      </c>
      <c r="X88" s="2">
        <v>39</v>
      </c>
      <c r="Y88" s="2">
        <v>50</v>
      </c>
      <c r="Z88" s="2">
        <v>39</v>
      </c>
      <c r="AA88" s="2">
        <v>11</v>
      </c>
    </row>
    <row r="89" spans="21:27">
      <c r="U89" s="1" t="s">
        <v>121</v>
      </c>
      <c r="V89" s="2">
        <v>65</v>
      </c>
      <c r="W89" s="2">
        <v>28</v>
      </c>
      <c r="X89" s="2">
        <v>37</v>
      </c>
      <c r="Y89" s="2">
        <v>51</v>
      </c>
      <c r="Z89" s="2">
        <v>36</v>
      </c>
      <c r="AA89" s="2">
        <v>15</v>
      </c>
    </row>
    <row r="90" spans="21:27">
      <c r="U90" s="1" t="s">
        <v>122</v>
      </c>
      <c r="V90" s="2">
        <v>62</v>
      </c>
      <c r="W90" s="2">
        <v>30</v>
      </c>
      <c r="X90" s="2">
        <v>32</v>
      </c>
      <c r="Y90" s="2">
        <v>51</v>
      </c>
      <c r="Z90" s="2">
        <v>40</v>
      </c>
      <c r="AA90" s="2">
        <v>11</v>
      </c>
    </row>
    <row r="91" spans="21:27">
      <c r="U91" s="1" t="s">
        <v>123</v>
      </c>
      <c r="V91" s="2">
        <v>63</v>
      </c>
      <c r="W91" s="2">
        <v>29</v>
      </c>
      <c r="X91" s="2">
        <v>34</v>
      </c>
      <c r="Y91" s="2">
        <v>45</v>
      </c>
      <c r="Z91" s="2">
        <v>48</v>
      </c>
      <c r="AA91" s="2">
        <v>-3</v>
      </c>
    </row>
    <row r="92" spans="21:27">
      <c r="U92" s="1" t="s">
        <v>124</v>
      </c>
      <c r="V92" s="2">
        <v>65</v>
      </c>
      <c r="W92" s="2">
        <v>25</v>
      </c>
      <c r="X92" s="2">
        <v>40</v>
      </c>
      <c r="Y92" s="2">
        <v>47</v>
      </c>
      <c r="Z92" s="2">
        <v>45</v>
      </c>
      <c r="AA92" s="2">
        <v>2</v>
      </c>
    </row>
    <row r="93" spans="21:27">
      <c r="U93" s="1" t="s">
        <v>125</v>
      </c>
      <c r="V93" s="2">
        <v>60</v>
      </c>
      <c r="W93" s="2">
        <v>29</v>
      </c>
      <c r="X93" s="2">
        <v>31</v>
      </c>
      <c r="Y93" s="2">
        <v>46</v>
      </c>
      <c r="Z93" s="2">
        <v>45</v>
      </c>
      <c r="AA93" s="2">
        <v>1</v>
      </c>
    </row>
    <row r="94" spans="21:27">
      <c r="U94" s="1" t="s">
        <v>126</v>
      </c>
      <c r="V94" s="2">
        <v>63</v>
      </c>
      <c r="W94" s="2">
        <v>30</v>
      </c>
      <c r="X94" s="2">
        <v>33</v>
      </c>
      <c r="Y94" s="2">
        <v>48</v>
      </c>
      <c r="Z94" s="2">
        <v>39</v>
      </c>
      <c r="AA94" s="2">
        <v>9</v>
      </c>
    </row>
    <row r="95" spans="21:27">
      <c r="U95" s="1" t="s">
        <v>127</v>
      </c>
      <c r="V95" s="2">
        <v>58</v>
      </c>
      <c r="W95" s="2">
        <v>35</v>
      </c>
      <c r="X95" s="2">
        <v>23</v>
      </c>
      <c r="Y95" s="2">
        <v>43</v>
      </c>
      <c r="Z95" s="2">
        <v>49</v>
      </c>
      <c r="AA95" s="2">
        <v>-6</v>
      </c>
    </row>
    <row r="96" spans="21:27">
      <c r="U96" s="1" t="s">
        <v>128</v>
      </c>
      <c r="V96" s="2">
        <v>57</v>
      </c>
      <c r="W96" s="2">
        <v>33</v>
      </c>
      <c r="X96" s="2">
        <v>24</v>
      </c>
      <c r="Y96" s="2">
        <v>45</v>
      </c>
      <c r="Z96" s="2">
        <v>46</v>
      </c>
      <c r="AA96" s="2">
        <v>-1</v>
      </c>
    </row>
    <row r="97" spans="21:27">
      <c r="U97" s="1" t="s">
        <v>129</v>
      </c>
      <c r="V97" s="2">
        <v>60</v>
      </c>
      <c r="W97" s="2">
        <v>31</v>
      </c>
      <c r="X97" s="2">
        <v>29</v>
      </c>
      <c r="Y97" s="2">
        <v>40</v>
      </c>
      <c r="Z97" s="2">
        <v>51</v>
      </c>
      <c r="AA97" s="2">
        <v>-11</v>
      </c>
    </row>
    <row r="98" spans="21:27">
      <c r="U98" s="1" t="s">
        <v>130</v>
      </c>
      <c r="V98" s="2">
        <v>62</v>
      </c>
      <c r="W98" s="2">
        <v>27</v>
      </c>
      <c r="X98" s="2">
        <v>35</v>
      </c>
      <c r="Y98" s="2">
        <v>45</v>
      </c>
      <c r="Z98" s="2">
        <v>48</v>
      </c>
      <c r="AA98" s="2">
        <v>-3</v>
      </c>
    </row>
    <row r="99" spans="21:27">
      <c r="U99" s="1" t="s">
        <v>131</v>
      </c>
      <c r="V99" s="2">
        <v>61</v>
      </c>
      <c r="W99" s="2">
        <v>31</v>
      </c>
      <c r="X99" s="2">
        <v>30</v>
      </c>
      <c r="Y99" s="2">
        <v>36</v>
      </c>
      <c r="Z99" s="2">
        <v>54</v>
      </c>
      <c r="AA99" s="2">
        <v>-18</v>
      </c>
    </row>
    <row r="100" spans="21:27">
      <c r="U100" s="1" t="s">
        <v>132</v>
      </c>
      <c r="V100" s="2">
        <v>66</v>
      </c>
      <c r="W100" s="2">
        <v>28</v>
      </c>
      <c r="X100" s="2">
        <v>38</v>
      </c>
      <c r="Y100" s="2">
        <v>50</v>
      </c>
      <c r="Z100" s="2">
        <v>44</v>
      </c>
      <c r="AA100" s="2">
        <v>6</v>
      </c>
    </row>
    <row r="101" spans="21:27">
      <c r="U101" s="1" t="s">
        <v>133</v>
      </c>
      <c r="V101" s="2">
        <v>64</v>
      </c>
      <c r="W101" s="2">
        <v>26</v>
      </c>
      <c r="X101" s="2">
        <v>38</v>
      </c>
      <c r="Y101" s="2">
        <v>45</v>
      </c>
      <c r="Z101" s="2">
        <v>45</v>
      </c>
      <c r="AA101" s="2">
        <v>0</v>
      </c>
    </row>
    <row r="102" spans="21:27">
      <c r="U102" s="1" t="s">
        <v>134</v>
      </c>
      <c r="V102" s="2">
        <v>63</v>
      </c>
      <c r="W102" s="2">
        <v>25</v>
      </c>
      <c r="X102" s="2">
        <v>38</v>
      </c>
      <c r="Y102" s="2">
        <v>45</v>
      </c>
      <c r="Z102" s="2">
        <v>42</v>
      </c>
      <c r="AA102" s="2">
        <v>3</v>
      </c>
    </row>
    <row r="103" spans="21:27">
      <c r="U103" s="1" t="s">
        <v>135</v>
      </c>
      <c r="V103" s="2">
        <v>64</v>
      </c>
      <c r="W103" s="2">
        <v>27</v>
      </c>
      <c r="X103" s="2">
        <v>37</v>
      </c>
      <c r="Y103" s="2">
        <v>48</v>
      </c>
      <c r="Z103" s="2">
        <v>43</v>
      </c>
      <c r="AA103" s="2">
        <v>5</v>
      </c>
    </row>
    <row r="104" spans="21:27">
      <c r="U104" s="1" t="s">
        <v>136</v>
      </c>
      <c r="V104" s="2">
        <v>68</v>
      </c>
      <c r="W104" s="2">
        <v>22</v>
      </c>
      <c r="X104" s="2">
        <v>46</v>
      </c>
      <c r="Y104" s="2">
        <v>45</v>
      </c>
      <c r="Z104" s="2">
        <v>47</v>
      </c>
      <c r="AA104" s="2">
        <v>-2</v>
      </c>
    </row>
    <row r="105" spans="21:27">
      <c r="U105" s="1" t="s">
        <v>137</v>
      </c>
      <c r="V105" s="2">
        <v>64</v>
      </c>
      <c r="W105" s="2">
        <v>28</v>
      </c>
      <c r="X105" s="2">
        <v>36</v>
      </c>
      <c r="Y105" s="2">
        <v>44</v>
      </c>
      <c r="Z105" s="2">
        <v>49</v>
      </c>
      <c r="AA105" s="2">
        <v>-5</v>
      </c>
    </row>
    <row r="106" spans="21:27">
      <c r="U106" s="1" t="s">
        <v>138</v>
      </c>
      <c r="V106" s="2">
        <v>68</v>
      </c>
      <c r="W106" s="2">
        <v>23</v>
      </c>
      <c r="X106" s="2">
        <v>45</v>
      </c>
      <c r="Y106" s="2">
        <v>48</v>
      </c>
      <c r="Z106" s="2">
        <v>40</v>
      </c>
      <c r="AA106" s="2">
        <v>8</v>
      </c>
    </row>
    <row r="107" spans="21:27">
      <c r="U107" s="1" t="s">
        <v>139</v>
      </c>
      <c r="V107" s="2">
        <v>68</v>
      </c>
      <c r="W107" s="2">
        <v>24</v>
      </c>
      <c r="X107" s="2">
        <v>44</v>
      </c>
      <c r="Y107" s="2">
        <v>43</v>
      </c>
      <c r="Z107" s="2">
        <v>47</v>
      </c>
      <c r="AA107" s="2">
        <v>-4</v>
      </c>
    </row>
    <row r="108" spans="21:27">
      <c r="U108" s="1" t="s">
        <v>140</v>
      </c>
      <c r="V108" s="2">
        <v>67</v>
      </c>
      <c r="W108" s="2">
        <v>24</v>
      </c>
      <c r="X108" s="2">
        <v>43</v>
      </c>
      <c r="Y108" s="2">
        <v>45</v>
      </c>
      <c r="Z108" s="2">
        <v>44</v>
      </c>
      <c r="AA108" s="2">
        <v>1</v>
      </c>
    </row>
    <row r="109" spans="21:27">
      <c r="U109" s="1" t="s">
        <v>141</v>
      </c>
      <c r="V109" s="2">
        <v>66</v>
      </c>
      <c r="W109" s="2">
        <v>23</v>
      </c>
      <c r="X109" s="2">
        <v>43</v>
      </c>
      <c r="Y109" s="2">
        <v>45</v>
      </c>
      <c r="Z109" s="2">
        <v>46</v>
      </c>
      <c r="AA109" s="2">
        <v>-1</v>
      </c>
    </row>
    <row r="110" spans="21:27">
      <c r="U110" s="1" t="s">
        <v>142</v>
      </c>
      <c r="V110" s="2">
        <v>61</v>
      </c>
      <c r="W110" s="2">
        <v>30</v>
      </c>
      <c r="X110" s="2">
        <v>31</v>
      </c>
      <c r="Y110" s="2">
        <v>46</v>
      </c>
      <c r="Z110" s="2">
        <v>47</v>
      </c>
      <c r="AA110" s="2">
        <v>-1</v>
      </c>
    </row>
    <row r="111" spans="21:27">
      <c r="U111" s="1" t="s">
        <v>143</v>
      </c>
      <c r="V111" s="2">
        <v>51</v>
      </c>
      <c r="W111" s="2">
        <v>42</v>
      </c>
      <c r="X111" s="2">
        <v>9</v>
      </c>
      <c r="Y111" s="2">
        <v>43</v>
      </c>
      <c r="Z111" s="2">
        <v>51</v>
      </c>
      <c r="AA111" s="2">
        <v>-8</v>
      </c>
    </row>
    <row r="112" spans="21:27">
      <c r="U112" s="1" t="s">
        <v>144</v>
      </c>
      <c r="V112" s="2">
        <v>56</v>
      </c>
      <c r="W112" s="2">
        <v>35</v>
      </c>
      <c r="X112" s="2">
        <v>21</v>
      </c>
      <c r="Y112" s="2">
        <v>45</v>
      </c>
      <c r="Z112" s="2">
        <v>47</v>
      </c>
      <c r="AA112" s="2">
        <v>-2</v>
      </c>
    </row>
    <row r="113" spans="21:27">
      <c r="U113" s="1" t="s">
        <v>145</v>
      </c>
      <c r="V113" s="2">
        <v>63</v>
      </c>
      <c r="W113" s="2">
        <v>25</v>
      </c>
      <c r="X113" s="2">
        <v>38</v>
      </c>
      <c r="Y113" s="2">
        <v>59</v>
      </c>
      <c r="Z113" s="2">
        <v>31</v>
      </c>
      <c r="AA113" s="2">
        <v>28</v>
      </c>
    </row>
    <row r="114" spans="21:27">
      <c r="U114" s="1" t="s">
        <v>146</v>
      </c>
      <c r="V114" s="2">
        <v>59</v>
      </c>
      <c r="W114" s="2">
        <v>32</v>
      </c>
      <c r="X114" s="2">
        <v>27</v>
      </c>
      <c r="Y114" s="2">
        <v>44</v>
      </c>
      <c r="Z114" s="2">
        <v>47</v>
      </c>
      <c r="AA114" s="2">
        <v>-3</v>
      </c>
    </row>
    <row r="115" spans="21:27">
      <c r="U115" s="1" t="s">
        <v>147</v>
      </c>
      <c r="V115" s="2">
        <v>66</v>
      </c>
      <c r="W115" s="2">
        <v>26</v>
      </c>
      <c r="X115" s="2">
        <v>40</v>
      </c>
      <c r="Y115" s="2">
        <v>44</v>
      </c>
      <c r="Z115" s="2">
        <v>51</v>
      </c>
      <c r="AA115" s="2">
        <v>-7</v>
      </c>
    </row>
    <row r="116" spans="21:27">
      <c r="U116" s="1" t="s">
        <v>148</v>
      </c>
      <c r="V116" s="2">
        <v>61</v>
      </c>
      <c r="W116" s="2">
        <v>31</v>
      </c>
      <c r="X116" s="2">
        <v>30</v>
      </c>
      <c r="Y116" s="2">
        <v>43</v>
      </c>
      <c r="Z116" s="2">
        <v>52</v>
      </c>
      <c r="AA116" s="2">
        <v>-9</v>
      </c>
    </row>
    <row r="117" spans="21:27">
      <c r="U117" s="1" t="s">
        <v>149</v>
      </c>
      <c r="V117" s="2">
        <v>66</v>
      </c>
      <c r="W117" s="2">
        <v>30</v>
      </c>
      <c r="X117" s="2">
        <v>36</v>
      </c>
      <c r="Y117" s="2">
        <v>48</v>
      </c>
      <c r="Z117" s="2">
        <v>46</v>
      </c>
      <c r="AA117" s="2">
        <v>2</v>
      </c>
    </row>
    <row r="118" spans="21:27">
      <c r="U118" s="1" t="s">
        <v>150</v>
      </c>
      <c r="V118" s="2">
        <v>64</v>
      </c>
      <c r="W118" s="2">
        <v>29</v>
      </c>
      <c r="X118" s="2">
        <v>35</v>
      </c>
      <c r="Y118" s="2">
        <v>43</v>
      </c>
      <c r="Z118" s="2">
        <v>46</v>
      </c>
      <c r="AA118" s="2">
        <v>-3</v>
      </c>
    </row>
    <row r="119" spans="21:27">
      <c r="U119" s="1" t="s">
        <v>151</v>
      </c>
      <c r="V119" s="2">
        <v>60</v>
      </c>
      <c r="W119" s="2">
        <v>33</v>
      </c>
      <c r="X119" s="2">
        <v>27</v>
      </c>
      <c r="Y119" s="2">
        <v>37</v>
      </c>
      <c r="Z119" s="2">
        <v>49</v>
      </c>
      <c r="AA119" s="2">
        <v>-12</v>
      </c>
    </row>
    <row r="120" spans="21:27">
      <c r="U120" s="1" t="s">
        <v>152</v>
      </c>
      <c r="V120" s="2">
        <v>57</v>
      </c>
      <c r="W120" s="2">
        <v>35</v>
      </c>
      <c r="X120" s="2">
        <v>22</v>
      </c>
      <c r="Y120" s="2">
        <v>43</v>
      </c>
      <c r="Z120" s="2">
        <v>42</v>
      </c>
      <c r="AA120" s="2">
        <v>1</v>
      </c>
    </row>
    <row r="121" spans="21:27">
      <c r="U121" s="1" t="s">
        <v>153</v>
      </c>
      <c r="V121" s="2">
        <v>51</v>
      </c>
      <c r="W121" s="2">
        <v>39</v>
      </c>
      <c r="X121" s="2">
        <v>12</v>
      </c>
      <c r="Y121" s="2">
        <v>44</v>
      </c>
      <c r="Z121" s="2">
        <v>49</v>
      </c>
      <c r="AA121" s="2">
        <v>-5</v>
      </c>
    </row>
    <row r="122" spans="21:27">
      <c r="U122" s="1" t="s">
        <v>154</v>
      </c>
      <c r="V122" s="2">
        <v>57</v>
      </c>
      <c r="W122" s="2">
        <v>36</v>
      </c>
      <c r="X122" s="2">
        <v>21</v>
      </c>
      <c r="Y122" s="2">
        <v>46</v>
      </c>
      <c r="Z122" s="2">
        <v>45</v>
      </c>
      <c r="AA122" s="2">
        <v>1</v>
      </c>
    </row>
    <row r="123" spans="21:27">
      <c r="U123" s="1" t="s">
        <v>155</v>
      </c>
      <c r="V123" s="2">
        <v>50</v>
      </c>
      <c r="W123" s="2">
        <v>45</v>
      </c>
      <c r="X123" s="2">
        <v>5</v>
      </c>
      <c r="Y123" s="2">
        <v>41</v>
      </c>
      <c r="Z123" s="2">
        <v>53</v>
      </c>
      <c r="AA123" s="2">
        <v>-12</v>
      </c>
    </row>
    <row r="124" spans="21:27">
      <c r="U124" s="1" t="s">
        <v>156</v>
      </c>
      <c r="V124" s="2">
        <v>37</v>
      </c>
      <c r="W124" s="2">
        <v>56</v>
      </c>
      <c r="X124" s="2">
        <v>-19</v>
      </c>
      <c r="Y124" s="2">
        <v>32</v>
      </c>
      <c r="Z124" s="2">
        <v>57</v>
      </c>
      <c r="AA124" s="2">
        <v>-25</v>
      </c>
    </row>
    <row r="125" spans="21:27">
      <c r="U125" s="1" t="s">
        <v>157</v>
      </c>
      <c r="V125" s="2">
        <v>32</v>
      </c>
      <c r="W125" s="2">
        <v>65</v>
      </c>
      <c r="X125" s="2">
        <v>-33</v>
      </c>
      <c r="Y125" s="2">
        <v>31</v>
      </c>
      <c r="Z125" s="2">
        <v>63</v>
      </c>
      <c r="AA125" s="2">
        <v>-32</v>
      </c>
    </row>
    <row r="126" spans="21:27">
      <c r="U126" s="1" t="s">
        <v>158</v>
      </c>
      <c r="V126" s="2">
        <v>28</v>
      </c>
      <c r="W126" s="2">
        <v>66</v>
      </c>
      <c r="X126" s="2">
        <v>-38</v>
      </c>
      <c r="Y126" s="2">
        <v>27</v>
      </c>
      <c r="Z126" s="2">
        <v>67</v>
      </c>
      <c r="AA126" s="2">
        <v>-40</v>
      </c>
    </row>
    <row r="127" spans="21:27">
      <c r="U127" s="1" t="s">
        <v>159</v>
      </c>
      <c r="V127" s="2">
        <v>33</v>
      </c>
      <c r="W127" s="2">
        <v>61</v>
      </c>
      <c r="X127" s="2">
        <v>-28</v>
      </c>
      <c r="Y127" s="2">
        <v>29</v>
      </c>
      <c r="Z127" s="2">
        <v>66</v>
      </c>
      <c r="AA127" s="2">
        <v>-37</v>
      </c>
    </row>
    <row r="128" spans="21:27">
      <c r="U128" s="1" t="s">
        <v>160</v>
      </c>
      <c r="V128" s="2">
        <v>28</v>
      </c>
      <c r="W128" s="2">
        <v>64</v>
      </c>
      <c r="X128" s="2">
        <v>-36</v>
      </c>
      <c r="Y128" s="2">
        <v>25</v>
      </c>
      <c r="Z128" s="2">
        <v>70</v>
      </c>
      <c r="AA128" s="2">
        <v>-45</v>
      </c>
    </row>
    <row r="129" spans="21:27">
      <c r="U129" s="1" t="s">
        <v>161</v>
      </c>
      <c r="V129" s="2">
        <v>30</v>
      </c>
      <c r="W129" s="2">
        <v>65</v>
      </c>
      <c r="X129" s="2">
        <v>-35</v>
      </c>
      <c r="Y129" s="2">
        <v>31</v>
      </c>
      <c r="Z129" s="2">
        <v>64</v>
      </c>
      <c r="AA129" s="2">
        <v>-33</v>
      </c>
    </row>
    <row r="130" spans="21:27">
      <c r="U130" s="1" t="s">
        <v>162</v>
      </c>
      <c r="V130" s="2">
        <v>32</v>
      </c>
      <c r="W130" s="2">
        <v>62</v>
      </c>
      <c r="X130" s="2">
        <v>-30</v>
      </c>
      <c r="Y130" s="2">
        <v>27</v>
      </c>
      <c r="Z130" s="2">
        <v>69</v>
      </c>
      <c r="AA130" s="2">
        <v>-42</v>
      </c>
    </row>
    <row r="131" spans="21:27">
      <c r="U131" s="1" t="s">
        <v>163</v>
      </c>
      <c r="V131" s="2">
        <v>29</v>
      </c>
      <c r="W131" s="2">
        <v>64</v>
      </c>
      <c r="X131" s="2">
        <v>-35</v>
      </c>
      <c r="Y131" s="2">
        <v>21</v>
      </c>
      <c r="Z131" s="2">
        <v>69</v>
      </c>
      <c r="AA131" s="2">
        <v>-48</v>
      </c>
    </row>
    <row r="132" spans="21:27">
      <c r="U132" s="1" t="s">
        <v>164</v>
      </c>
      <c r="V132" s="2">
        <v>26</v>
      </c>
      <c r="W132" s="2">
        <v>69</v>
      </c>
      <c r="X132" s="2">
        <v>-43</v>
      </c>
      <c r="Y132" s="2">
        <v>21</v>
      </c>
      <c r="Z132" s="2">
        <v>73</v>
      </c>
      <c r="AA132" s="2">
        <v>-52</v>
      </c>
    </row>
    <row r="133" spans="21:27">
      <c r="U133" s="1" t="s">
        <v>165</v>
      </c>
      <c r="V133" s="2">
        <v>35</v>
      </c>
      <c r="W133" s="2">
        <v>62</v>
      </c>
      <c r="X133" s="2">
        <v>-27</v>
      </c>
      <c r="Y133" s="2">
        <v>19</v>
      </c>
      <c r="Z133" s="2">
        <v>76</v>
      </c>
      <c r="AA133" s="2">
        <v>-57</v>
      </c>
    </row>
    <row r="134" spans="21:27">
      <c r="U134" s="1" t="s">
        <v>166</v>
      </c>
      <c r="V134" s="2">
        <v>24</v>
      </c>
      <c r="W134" s="2">
        <v>74</v>
      </c>
      <c r="X134" s="2">
        <v>-50</v>
      </c>
      <c r="Y134" s="2">
        <v>23</v>
      </c>
      <c r="Z134" s="2">
        <v>71</v>
      </c>
      <c r="AA134" s="2">
        <v>-48</v>
      </c>
    </row>
    <row r="135" spans="21:27">
      <c r="U135" s="1" t="s">
        <v>167</v>
      </c>
      <c r="V135" s="2">
        <v>20</v>
      </c>
      <c r="W135" s="2">
        <v>74</v>
      </c>
      <c r="X135" s="2">
        <v>-54</v>
      </c>
      <c r="Y135" s="2">
        <v>17</v>
      </c>
      <c r="Z135" s="2">
        <v>79</v>
      </c>
      <c r="AA135" s="2">
        <v>-62</v>
      </c>
    </row>
    <row r="136" spans="21:27">
      <c r="U136" s="1" t="s">
        <v>168</v>
      </c>
      <c r="V136" s="2">
        <v>16</v>
      </c>
      <c r="W136" s="2">
        <v>80</v>
      </c>
      <c r="X136" s="2">
        <v>-64</v>
      </c>
      <c r="Y136" s="2">
        <v>16</v>
      </c>
      <c r="Z136" s="2">
        <v>78</v>
      </c>
      <c r="AA136" s="2">
        <v>-62</v>
      </c>
    </row>
    <row r="137" spans="21:27">
      <c r="U137" s="1" t="s">
        <v>169</v>
      </c>
      <c r="V137" s="2">
        <v>22</v>
      </c>
      <c r="W137" s="2">
        <v>73</v>
      </c>
      <c r="X137" s="2">
        <v>-51</v>
      </c>
      <c r="Y137" s="2">
        <v>14</v>
      </c>
      <c r="Z137" s="2">
        <v>80</v>
      </c>
      <c r="AA137" s="2">
        <v>-66</v>
      </c>
    </row>
    <row r="138" spans="21:27">
      <c r="U138" s="1" t="s">
        <v>170</v>
      </c>
      <c r="V138" s="2">
        <v>19</v>
      </c>
      <c r="W138" s="2">
        <v>75</v>
      </c>
      <c r="X138" s="2">
        <v>-56</v>
      </c>
      <c r="Y138" s="2">
        <v>13</v>
      </c>
      <c r="Z138" s="2">
        <v>80</v>
      </c>
      <c r="AA138" s="2">
        <v>-67</v>
      </c>
    </row>
    <row r="139" spans="21:27">
      <c r="U139" s="1" t="s">
        <v>171</v>
      </c>
      <c r="V139" s="2">
        <v>23</v>
      </c>
      <c r="W139" s="2">
        <v>70</v>
      </c>
      <c r="X139" s="2">
        <v>-47</v>
      </c>
      <c r="Y139" s="2">
        <v>20</v>
      </c>
      <c r="Z139" s="2">
        <v>75</v>
      </c>
      <c r="AA139" s="2">
        <v>-55</v>
      </c>
    </row>
    <row r="140" spans="21:27">
      <c r="U140" s="1" t="s">
        <v>172</v>
      </c>
      <c r="V140" s="2">
        <v>20</v>
      </c>
      <c r="W140" s="2">
        <v>74</v>
      </c>
      <c r="X140" s="2">
        <v>-54</v>
      </c>
      <c r="Y140" s="2">
        <v>18</v>
      </c>
      <c r="Z140" s="2">
        <v>76</v>
      </c>
      <c r="AA140" s="2">
        <v>-58</v>
      </c>
    </row>
    <row r="141" spans="21:27">
      <c r="U141" s="1" t="s">
        <v>173</v>
      </c>
      <c r="V141" s="2">
        <v>17</v>
      </c>
      <c r="W141" s="2">
        <v>80</v>
      </c>
      <c r="X141" s="2">
        <v>-63</v>
      </c>
      <c r="Y141" s="2">
        <v>17</v>
      </c>
      <c r="Z141" s="2">
        <v>78</v>
      </c>
      <c r="AA141" s="2">
        <v>-61</v>
      </c>
    </row>
    <row r="142" spans="21:27">
      <c r="U142" s="1" t="s">
        <v>174</v>
      </c>
      <c r="V142" s="2">
        <v>20</v>
      </c>
      <c r="W142" s="2">
        <v>76</v>
      </c>
      <c r="X142" s="2">
        <v>-56</v>
      </c>
      <c r="Y142" s="2">
        <v>10</v>
      </c>
      <c r="Z142" s="2">
        <v>84</v>
      </c>
      <c r="AA142" s="2">
        <v>-74</v>
      </c>
    </row>
    <row r="143" spans="21:27">
      <c r="U143" s="1" t="s">
        <v>175</v>
      </c>
      <c r="V143" s="2">
        <v>22</v>
      </c>
      <c r="W143" s="2">
        <v>75</v>
      </c>
      <c r="X143" s="2">
        <v>-53</v>
      </c>
      <c r="Y143" s="2">
        <v>19</v>
      </c>
      <c r="Z143" s="2">
        <v>76</v>
      </c>
      <c r="AA143" s="2">
        <v>-57</v>
      </c>
    </row>
    <row r="144" spans="21:27">
      <c r="U144" s="1" t="s">
        <v>176</v>
      </c>
      <c r="V144" s="2">
        <v>18</v>
      </c>
      <c r="W144" s="2">
        <v>81</v>
      </c>
      <c r="X144" s="2">
        <v>-63</v>
      </c>
      <c r="Y144" s="2">
        <v>15</v>
      </c>
      <c r="Z144" s="2">
        <v>82</v>
      </c>
      <c r="AA144" s="2">
        <v>-67</v>
      </c>
    </row>
    <row r="145" spans="21:27">
      <c r="U145" s="1" t="s">
        <v>177</v>
      </c>
      <c r="V145" s="2">
        <v>20</v>
      </c>
      <c r="W145" s="2">
        <v>79</v>
      </c>
      <c r="X145" s="2">
        <v>-59</v>
      </c>
      <c r="Y145" s="2">
        <v>19</v>
      </c>
      <c r="Z145" s="2">
        <v>79</v>
      </c>
      <c r="AA145" s="2">
        <v>-59</v>
      </c>
    </row>
    <row r="146" spans="21:27">
      <c r="U146" s="1" t="s">
        <v>178</v>
      </c>
      <c r="V146" s="2">
        <v>21</v>
      </c>
      <c r="W146" s="2">
        <v>78</v>
      </c>
      <c r="X146" s="2">
        <v>-58</v>
      </c>
      <c r="Y146" s="2">
        <v>18</v>
      </c>
      <c r="Z146" s="2">
        <v>82</v>
      </c>
      <c r="AA146" s="2">
        <v>-64</v>
      </c>
    </row>
    <row r="147" spans="21:27">
      <c r="U147" s="1" t="s">
        <v>179</v>
      </c>
      <c r="V147" s="2">
        <v>19</v>
      </c>
      <c r="W147" s="2">
        <v>81</v>
      </c>
      <c r="X147" s="2">
        <v>-61</v>
      </c>
      <c r="Y147" s="2">
        <v>30</v>
      </c>
      <c r="Z147" s="2">
        <v>70</v>
      </c>
      <c r="AA147" s="2">
        <v>-40</v>
      </c>
    </row>
    <row r="148" spans="21:27">
      <c r="U148" s="1" t="s">
        <v>180</v>
      </c>
      <c r="V148" s="2">
        <v>20</v>
      </c>
      <c r="W148" s="2">
        <v>79</v>
      </c>
      <c r="X148" s="2">
        <v>-59</v>
      </c>
      <c r="Y148" s="2">
        <v>16</v>
      </c>
      <c r="Z148" s="2">
        <v>82</v>
      </c>
      <c r="AA148" s="2">
        <v>-65</v>
      </c>
    </row>
    <row r="149" spans="21:27">
      <c r="U149" s="1" t="s">
        <v>181</v>
      </c>
      <c r="V149" s="2">
        <v>24</v>
      </c>
      <c r="W149" s="2">
        <v>76</v>
      </c>
      <c r="X149" s="2">
        <v>-53</v>
      </c>
      <c r="Y149" s="2">
        <v>20</v>
      </c>
      <c r="Z149" s="2">
        <v>80</v>
      </c>
      <c r="AA149" s="2">
        <v>-61</v>
      </c>
    </row>
    <row r="150" spans="21:27">
      <c r="U150" s="1" t="s">
        <v>182</v>
      </c>
      <c r="V150" s="2">
        <v>19</v>
      </c>
      <c r="W150" s="2">
        <v>81</v>
      </c>
      <c r="X150" s="2">
        <v>-62</v>
      </c>
      <c r="Y150" s="2">
        <v>15</v>
      </c>
      <c r="Z150" s="2">
        <v>84</v>
      </c>
      <c r="AA150" s="2">
        <v>-69</v>
      </c>
    </row>
    <row r="151" spans="21:27">
      <c r="U151" s="1" t="s">
        <v>183</v>
      </c>
      <c r="V151" s="2">
        <v>19</v>
      </c>
      <c r="W151" s="2">
        <v>81</v>
      </c>
      <c r="X151" s="2">
        <v>-63</v>
      </c>
      <c r="Y151" s="2">
        <v>17</v>
      </c>
      <c r="Z151" s="2">
        <v>83</v>
      </c>
      <c r="AA151" s="2">
        <v>-66</v>
      </c>
    </row>
    <row r="152" spans="21:27">
      <c r="U152" s="1" t="s">
        <v>184</v>
      </c>
      <c r="V152" s="2">
        <v>15</v>
      </c>
      <c r="W152" s="2">
        <v>85</v>
      </c>
      <c r="X152" s="2">
        <v>-70</v>
      </c>
      <c r="Y152" s="2">
        <v>18</v>
      </c>
      <c r="Z152" s="2">
        <v>81</v>
      </c>
      <c r="AA152" s="2">
        <v>-63</v>
      </c>
    </row>
    <row r="153" spans="21:27">
      <c r="U153" s="1" t="s">
        <v>185</v>
      </c>
      <c r="V153" s="2">
        <v>16</v>
      </c>
      <c r="W153" s="2">
        <v>84</v>
      </c>
      <c r="X153" s="2">
        <v>-68</v>
      </c>
      <c r="Y153" s="2">
        <v>13</v>
      </c>
      <c r="Z153" s="2">
        <v>87</v>
      </c>
      <c r="AA153" s="2">
        <v>-74</v>
      </c>
    </row>
    <row r="154" spans="21:27">
      <c r="U154" s="1" t="s">
        <v>186</v>
      </c>
      <c r="V154" s="2">
        <v>12</v>
      </c>
      <c r="W154" s="2">
        <v>87</v>
      </c>
      <c r="X154" s="2">
        <v>-75</v>
      </c>
      <c r="Y154" s="2">
        <v>18</v>
      </c>
      <c r="Z154" s="2">
        <v>82</v>
      </c>
      <c r="AA154" s="2">
        <v>-64</v>
      </c>
    </row>
    <row r="155" spans="21:27">
      <c r="U155" s="1" t="s">
        <v>187</v>
      </c>
      <c r="V155" s="2">
        <v>16</v>
      </c>
      <c r="W155" s="2">
        <v>84</v>
      </c>
      <c r="X155" s="2">
        <v>-67</v>
      </c>
      <c r="Y155" s="2">
        <v>18</v>
      </c>
      <c r="Z155" s="2">
        <v>81</v>
      </c>
      <c r="AA155" s="2">
        <v>-63</v>
      </c>
    </row>
    <row r="156" spans="21:27">
      <c r="U156" s="1" t="s">
        <v>188</v>
      </c>
      <c r="V156" s="2">
        <v>16</v>
      </c>
      <c r="W156" s="2">
        <v>84</v>
      </c>
      <c r="X156" s="2">
        <v>-67</v>
      </c>
      <c r="Y156" s="2">
        <v>18</v>
      </c>
      <c r="Z156" s="2">
        <v>82</v>
      </c>
      <c r="AA156" s="2">
        <v>-64</v>
      </c>
    </row>
    <row r="157" spans="21:27">
      <c r="U157" s="1" t="s">
        <v>189</v>
      </c>
      <c r="V157" s="2">
        <v>20</v>
      </c>
      <c r="W157" s="2">
        <v>80</v>
      </c>
      <c r="X157" s="2">
        <v>-60</v>
      </c>
      <c r="Y157" s="2">
        <v>18</v>
      </c>
      <c r="Z157" s="2">
        <v>82</v>
      </c>
      <c r="AA157" s="2">
        <v>-64</v>
      </c>
    </row>
    <row r="158" spans="21:27">
      <c r="U158" s="1" t="s">
        <v>190</v>
      </c>
      <c r="V158" s="2">
        <v>20</v>
      </c>
      <c r="W158" s="2">
        <v>79</v>
      </c>
      <c r="X158" s="2">
        <v>-59</v>
      </c>
      <c r="Y158" s="2">
        <v>22</v>
      </c>
      <c r="Z158" s="2">
        <v>77</v>
      </c>
      <c r="AA158" s="2">
        <v>-55</v>
      </c>
    </row>
    <row r="159" spans="21:27">
      <c r="U159" s="1" t="s">
        <v>191</v>
      </c>
      <c r="V159" s="2">
        <v>20</v>
      </c>
      <c r="W159" s="2">
        <v>80</v>
      </c>
      <c r="X159" s="2">
        <v>-60</v>
      </c>
      <c r="Y159" s="2">
        <v>21</v>
      </c>
      <c r="Z159" s="2">
        <v>78</v>
      </c>
      <c r="AA159" s="2">
        <v>-58</v>
      </c>
    </row>
    <row r="160" spans="21:27">
      <c r="U160" s="1" t="s">
        <v>192</v>
      </c>
      <c r="V160" s="2">
        <v>14</v>
      </c>
      <c r="W160" s="2">
        <v>85</v>
      </c>
      <c r="X160" s="2">
        <v>-71</v>
      </c>
      <c r="Y160" s="2">
        <v>12</v>
      </c>
      <c r="Z160" s="2">
        <v>87</v>
      </c>
      <c r="AA160" s="2">
        <v>-75</v>
      </c>
    </row>
    <row r="161" spans="21:27">
      <c r="U161" s="1" t="s">
        <v>193</v>
      </c>
      <c r="V161" s="2">
        <v>18</v>
      </c>
      <c r="W161" s="2">
        <v>82</v>
      </c>
      <c r="X161" s="2">
        <v>-64</v>
      </c>
      <c r="Y161" s="2">
        <v>20</v>
      </c>
      <c r="Z161" s="2">
        <v>80</v>
      </c>
      <c r="AA161" s="2">
        <v>-60</v>
      </c>
    </row>
    <row r="162" spans="21:27">
      <c r="U162" s="1" t="s">
        <v>194</v>
      </c>
      <c r="V162" s="2">
        <v>20</v>
      </c>
      <c r="W162" s="2">
        <v>79</v>
      </c>
      <c r="X162" s="2">
        <v>-59</v>
      </c>
      <c r="Y162" s="2">
        <v>13</v>
      </c>
      <c r="Z162" s="2">
        <v>86</v>
      </c>
      <c r="AA162" s="2">
        <v>-73</v>
      </c>
    </row>
    <row r="163" spans="21:27">
      <c r="U163" s="1" t="s">
        <v>195</v>
      </c>
      <c r="V163" s="2">
        <v>18</v>
      </c>
      <c r="W163" s="2">
        <v>82</v>
      </c>
      <c r="X163" s="2">
        <v>-64</v>
      </c>
      <c r="Y163" s="2">
        <v>16</v>
      </c>
      <c r="Z163" s="2">
        <v>84</v>
      </c>
      <c r="AA163" s="2">
        <v>-67</v>
      </c>
    </row>
  </sheetData>
  <pageMargins left="0.7" right="0.7" top="0.75" bottom="0.75" header="0.3" footer="0.3"/>
  <pageSetup paperSize="9"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G163"/>
  <sheetViews>
    <sheetView workbookViewId="0"/>
  </sheetViews>
  <sheetFormatPr defaultColWidth="10.85546875" defaultRowHeight="14.45"/>
  <cols>
    <col min="22" max="33" width="29.140625" customWidth="1"/>
  </cols>
  <sheetData>
    <row r="1" spans="21:33">
      <c r="U1" s="1" t="s">
        <v>30</v>
      </c>
      <c r="V1" s="1" t="s">
        <v>439</v>
      </c>
      <c r="W1" s="1" t="s">
        <v>440</v>
      </c>
      <c r="X1" s="1" t="s">
        <v>441</v>
      </c>
      <c r="Y1" s="1" t="s">
        <v>442</v>
      </c>
      <c r="Z1" s="1" t="s">
        <v>443</v>
      </c>
      <c r="AA1" s="1" t="s">
        <v>444</v>
      </c>
      <c r="AB1" s="1" t="s">
        <v>445</v>
      </c>
      <c r="AC1" s="1" t="s">
        <v>446</v>
      </c>
      <c r="AD1" s="1" t="s">
        <v>447</v>
      </c>
      <c r="AE1" s="1" t="s">
        <v>448</v>
      </c>
      <c r="AF1" s="1" t="s">
        <v>449</v>
      </c>
      <c r="AG1" s="1" t="s">
        <v>450</v>
      </c>
    </row>
    <row r="2" spans="21:33">
      <c r="U2" s="1" t="s">
        <v>34</v>
      </c>
      <c r="V2" s="2">
        <v>26</v>
      </c>
      <c r="W2" s="2">
        <v>19</v>
      </c>
      <c r="X2" s="2">
        <v>7</v>
      </c>
      <c r="Y2" s="2">
        <v>18</v>
      </c>
      <c r="Z2" s="2">
        <v>19</v>
      </c>
      <c r="AA2" s="2">
        <v>-1</v>
      </c>
      <c r="AB2" s="2">
        <v>12</v>
      </c>
      <c r="AC2" s="2">
        <v>22</v>
      </c>
      <c r="AD2" s="2">
        <v>-10</v>
      </c>
      <c r="AE2" s="2">
        <v>21</v>
      </c>
      <c r="AF2" s="2">
        <v>19</v>
      </c>
      <c r="AG2" s="2">
        <v>2</v>
      </c>
    </row>
    <row r="3" spans="21:33">
      <c r="U3" s="1" t="s">
        <v>35</v>
      </c>
      <c r="V3" s="2">
        <v>28</v>
      </c>
      <c r="W3" s="2">
        <v>19</v>
      </c>
      <c r="X3" s="2">
        <v>9</v>
      </c>
      <c r="Y3" s="2">
        <v>23</v>
      </c>
      <c r="Z3" s="2">
        <v>18</v>
      </c>
      <c r="AA3" s="2">
        <v>5</v>
      </c>
      <c r="AB3" s="2">
        <v>19</v>
      </c>
      <c r="AC3" s="2">
        <v>20</v>
      </c>
      <c r="AD3" s="2">
        <v>-1</v>
      </c>
      <c r="AE3" s="2">
        <v>20</v>
      </c>
      <c r="AF3" s="2">
        <v>14</v>
      </c>
      <c r="AG3" s="2">
        <v>6</v>
      </c>
    </row>
    <row r="4" spans="21:33">
      <c r="U4" s="1" t="s">
        <v>36</v>
      </c>
      <c r="V4" s="2">
        <v>27</v>
      </c>
      <c r="W4" s="2">
        <v>17</v>
      </c>
      <c r="X4" s="2">
        <v>10</v>
      </c>
      <c r="Y4" s="2">
        <v>23</v>
      </c>
      <c r="Z4" s="2">
        <v>17</v>
      </c>
      <c r="AA4" s="2">
        <v>6</v>
      </c>
      <c r="AB4" s="2">
        <v>19</v>
      </c>
      <c r="AC4" s="2">
        <v>15</v>
      </c>
      <c r="AD4" s="2">
        <v>4</v>
      </c>
      <c r="AE4" s="2">
        <v>11</v>
      </c>
      <c r="AF4" s="2">
        <v>14</v>
      </c>
      <c r="AG4" s="2">
        <v>-3</v>
      </c>
    </row>
    <row r="5" spans="21:33">
      <c r="U5" s="1" t="s">
        <v>37</v>
      </c>
      <c r="V5" s="2">
        <v>26</v>
      </c>
      <c r="W5" s="2">
        <v>18</v>
      </c>
      <c r="X5" s="2">
        <v>8</v>
      </c>
      <c r="Y5" s="2">
        <v>19</v>
      </c>
      <c r="Z5" s="2">
        <v>25</v>
      </c>
      <c r="AA5" s="2">
        <v>-6</v>
      </c>
      <c r="AB5" s="2">
        <v>20</v>
      </c>
      <c r="AC5" s="2">
        <v>14</v>
      </c>
      <c r="AD5" s="2">
        <v>6</v>
      </c>
      <c r="AE5" s="2">
        <v>16</v>
      </c>
      <c r="AF5" s="2">
        <v>10</v>
      </c>
      <c r="AG5" s="2">
        <v>6</v>
      </c>
    </row>
    <row r="6" spans="21:33">
      <c r="U6" s="1" t="s">
        <v>38</v>
      </c>
      <c r="V6" s="2">
        <v>27</v>
      </c>
      <c r="W6" s="2">
        <v>20</v>
      </c>
      <c r="X6" s="2">
        <v>7</v>
      </c>
      <c r="Y6" s="2">
        <v>20</v>
      </c>
      <c r="Z6" s="2">
        <v>19</v>
      </c>
      <c r="AA6" s="2">
        <v>1</v>
      </c>
      <c r="AB6" s="2">
        <v>16</v>
      </c>
      <c r="AC6" s="2">
        <v>17</v>
      </c>
      <c r="AD6" s="2">
        <v>-1</v>
      </c>
      <c r="AE6" s="2">
        <v>13</v>
      </c>
      <c r="AF6" s="2">
        <v>16</v>
      </c>
      <c r="AG6" s="2">
        <v>-3</v>
      </c>
    </row>
    <row r="7" spans="21:33">
      <c r="U7" s="1" t="s">
        <v>39</v>
      </c>
      <c r="V7" s="2">
        <v>36</v>
      </c>
      <c r="W7" s="2">
        <v>12</v>
      </c>
      <c r="X7" s="2">
        <v>24</v>
      </c>
      <c r="Y7" s="2">
        <v>16</v>
      </c>
      <c r="Z7" s="2">
        <v>22</v>
      </c>
      <c r="AA7" s="2">
        <v>-6</v>
      </c>
      <c r="AB7" s="2">
        <v>20</v>
      </c>
      <c r="AC7" s="2">
        <v>22</v>
      </c>
      <c r="AD7" s="2">
        <v>-2</v>
      </c>
      <c r="AE7" s="2">
        <v>13</v>
      </c>
      <c r="AF7" s="2">
        <v>12</v>
      </c>
      <c r="AG7" s="2">
        <v>1</v>
      </c>
    </row>
    <row r="8" spans="21:33">
      <c r="U8" s="1" t="s">
        <v>40</v>
      </c>
      <c r="V8" s="2">
        <v>35</v>
      </c>
      <c r="W8" s="2">
        <v>25</v>
      </c>
      <c r="X8" s="2">
        <v>10</v>
      </c>
      <c r="Y8" s="2">
        <v>27</v>
      </c>
      <c r="Z8" s="2">
        <v>14</v>
      </c>
      <c r="AA8" s="2">
        <v>13</v>
      </c>
      <c r="AB8" s="2">
        <v>15</v>
      </c>
      <c r="AC8" s="2">
        <v>22</v>
      </c>
      <c r="AD8" s="2">
        <v>-7</v>
      </c>
      <c r="AE8" s="2">
        <v>15</v>
      </c>
      <c r="AF8" s="2">
        <v>19</v>
      </c>
      <c r="AG8" s="2">
        <v>-4</v>
      </c>
    </row>
    <row r="9" spans="21:33">
      <c r="U9" s="1" t="s">
        <v>41</v>
      </c>
      <c r="V9" s="2">
        <v>30</v>
      </c>
      <c r="W9" s="2">
        <v>10</v>
      </c>
      <c r="X9" s="2">
        <v>20</v>
      </c>
      <c r="Y9" s="2">
        <v>21</v>
      </c>
      <c r="Z9" s="2">
        <v>22</v>
      </c>
      <c r="AA9" s="2">
        <v>-1</v>
      </c>
      <c r="AB9" s="2">
        <v>11</v>
      </c>
      <c r="AC9" s="2">
        <v>19</v>
      </c>
      <c r="AD9" s="2">
        <v>-8</v>
      </c>
      <c r="AE9" s="2">
        <v>9</v>
      </c>
      <c r="AF9" s="2">
        <v>13</v>
      </c>
      <c r="AG9" s="2">
        <v>-4</v>
      </c>
    </row>
    <row r="10" spans="21:33">
      <c r="U10" s="1" t="s">
        <v>42</v>
      </c>
      <c r="V10" s="2">
        <v>23</v>
      </c>
      <c r="W10" s="2">
        <v>15</v>
      </c>
      <c r="X10" s="2">
        <v>8</v>
      </c>
      <c r="Y10" s="2">
        <v>15</v>
      </c>
      <c r="Z10" s="2">
        <v>17</v>
      </c>
      <c r="AA10" s="2">
        <v>-2</v>
      </c>
      <c r="AB10" s="2">
        <v>14</v>
      </c>
      <c r="AC10" s="2">
        <v>22</v>
      </c>
      <c r="AD10" s="2">
        <v>-8</v>
      </c>
      <c r="AE10" s="2">
        <v>12</v>
      </c>
      <c r="AF10" s="2">
        <v>13</v>
      </c>
      <c r="AG10" s="2">
        <v>-1</v>
      </c>
    </row>
    <row r="11" spans="21:33">
      <c r="U11" s="1" t="s">
        <v>43</v>
      </c>
      <c r="V11" s="2">
        <v>27</v>
      </c>
      <c r="W11" s="2">
        <v>17</v>
      </c>
      <c r="X11" s="2">
        <v>10</v>
      </c>
      <c r="Y11" s="2">
        <v>22</v>
      </c>
      <c r="Z11" s="2">
        <v>16</v>
      </c>
      <c r="AA11" s="2">
        <v>6</v>
      </c>
      <c r="AB11" s="2">
        <v>13</v>
      </c>
      <c r="AC11" s="2">
        <v>21</v>
      </c>
      <c r="AD11" s="2">
        <v>-8</v>
      </c>
      <c r="AE11" s="2">
        <v>22</v>
      </c>
      <c r="AF11" s="2">
        <v>18</v>
      </c>
      <c r="AG11" s="2">
        <v>4</v>
      </c>
    </row>
    <row r="12" spans="21:33">
      <c r="U12" s="1" t="s">
        <v>44</v>
      </c>
      <c r="V12" s="2">
        <v>26</v>
      </c>
      <c r="W12" s="2">
        <v>14</v>
      </c>
      <c r="X12" s="2">
        <v>12</v>
      </c>
      <c r="Y12" s="2">
        <v>24</v>
      </c>
      <c r="Z12" s="2">
        <v>17</v>
      </c>
      <c r="AA12" s="2">
        <v>7</v>
      </c>
      <c r="AB12" s="2">
        <v>19</v>
      </c>
      <c r="AC12" s="2">
        <v>18</v>
      </c>
      <c r="AD12" s="2">
        <v>1</v>
      </c>
      <c r="AE12" s="2">
        <v>13</v>
      </c>
      <c r="AF12" s="2">
        <v>15</v>
      </c>
      <c r="AG12" s="2">
        <v>-2</v>
      </c>
    </row>
    <row r="13" spans="21:33">
      <c r="U13" s="1" t="s">
        <v>45</v>
      </c>
      <c r="V13" s="2">
        <v>30</v>
      </c>
      <c r="W13" s="2">
        <v>13</v>
      </c>
      <c r="X13" s="2">
        <v>17</v>
      </c>
      <c r="Y13" s="2">
        <v>17</v>
      </c>
      <c r="Z13" s="2">
        <v>18</v>
      </c>
      <c r="AA13" s="2">
        <v>-1</v>
      </c>
      <c r="AB13" s="2">
        <v>17</v>
      </c>
      <c r="AC13" s="2">
        <v>18</v>
      </c>
      <c r="AD13" s="2">
        <v>-1</v>
      </c>
      <c r="AE13" s="2">
        <v>11</v>
      </c>
      <c r="AF13" s="2">
        <v>14</v>
      </c>
      <c r="AG13" s="2">
        <v>-3</v>
      </c>
    </row>
    <row r="14" spans="21:33">
      <c r="U14" s="1" t="s">
        <v>46</v>
      </c>
      <c r="V14" s="2">
        <v>31</v>
      </c>
      <c r="W14" s="2">
        <v>16</v>
      </c>
      <c r="X14" s="2">
        <v>15</v>
      </c>
      <c r="Y14" s="2">
        <v>19</v>
      </c>
      <c r="Z14" s="2">
        <v>19</v>
      </c>
      <c r="AA14" s="2">
        <v>0</v>
      </c>
      <c r="AB14" s="2">
        <v>20</v>
      </c>
      <c r="AC14" s="2">
        <v>17</v>
      </c>
      <c r="AD14" s="2">
        <v>3</v>
      </c>
      <c r="AE14" s="2">
        <v>14</v>
      </c>
      <c r="AF14" s="2">
        <v>13</v>
      </c>
      <c r="AG14" s="2">
        <v>1</v>
      </c>
    </row>
    <row r="15" spans="21:33">
      <c r="U15" s="1" t="s">
        <v>47</v>
      </c>
      <c r="V15" s="2">
        <v>35</v>
      </c>
      <c r="W15" s="2">
        <v>14</v>
      </c>
      <c r="X15" s="2">
        <v>21</v>
      </c>
      <c r="Y15" s="2">
        <v>25</v>
      </c>
      <c r="Z15" s="2">
        <v>18</v>
      </c>
      <c r="AA15" s="2">
        <v>7</v>
      </c>
      <c r="AB15" s="2">
        <v>20</v>
      </c>
      <c r="AC15" s="2">
        <v>17</v>
      </c>
      <c r="AD15" s="2">
        <v>3</v>
      </c>
      <c r="AE15" s="2">
        <v>18</v>
      </c>
      <c r="AF15" s="2">
        <v>12</v>
      </c>
      <c r="AG15" s="2">
        <v>6</v>
      </c>
    </row>
    <row r="16" spans="21:33">
      <c r="U16" s="1" t="s">
        <v>48</v>
      </c>
      <c r="V16" s="2">
        <v>26</v>
      </c>
      <c r="W16" s="2">
        <v>18</v>
      </c>
      <c r="X16" s="2">
        <v>8</v>
      </c>
      <c r="Y16" s="2">
        <v>21</v>
      </c>
      <c r="Z16" s="2">
        <v>15</v>
      </c>
      <c r="AA16" s="2">
        <v>6</v>
      </c>
      <c r="AB16" s="2">
        <v>21</v>
      </c>
      <c r="AC16" s="2">
        <v>17</v>
      </c>
      <c r="AD16" s="2">
        <v>4</v>
      </c>
      <c r="AE16" s="2">
        <v>21</v>
      </c>
      <c r="AF16" s="2">
        <v>11</v>
      </c>
      <c r="AG16" s="2">
        <v>10</v>
      </c>
    </row>
    <row r="17" spans="21:33">
      <c r="U17" s="1" t="s">
        <v>49</v>
      </c>
      <c r="V17" s="2">
        <v>29</v>
      </c>
      <c r="W17" s="2">
        <v>13</v>
      </c>
      <c r="X17" s="2">
        <v>16</v>
      </c>
      <c r="Y17" s="2">
        <v>18</v>
      </c>
      <c r="Z17" s="2">
        <v>13</v>
      </c>
      <c r="AA17" s="2">
        <v>5</v>
      </c>
      <c r="AB17" s="2">
        <v>15</v>
      </c>
      <c r="AC17" s="2">
        <v>16</v>
      </c>
      <c r="AD17" s="2">
        <v>-1</v>
      </c>
      <c r="AE17" s="2">
        <v>7</v>
      </c>
      <c r="AF17" s="2">
        <v>19</v>
      </c>
      <c r="AG17" s="2">
        <v>-12</v>
      </c>
    </row>
    <row r="18" spans="21:33">
      <c r="U18" s="1" t="s">
        <v>50</v>
      </c>
      <c r="V18" s="2">
        <v>27</v>
      </c>
      <c r="W18" s="2">
        <v>18</v>
      </c>
      <c r="X18" s="2">
        <v>9</v>
      </c>
      <c r="Y18" s="2">
        <v>23</v>
      </c>
      <c r="Z18" s="2">
        <v>17</v>
      </c>
      <c r="AA18" s="2">
        <v>6</v>
      </c>
      <c r="AB18" s="2">
        <v>16</v>
      </c>
      <c r="AC18" s="2">
        <v>17</v>
      </c>
      <c r="AD18" s="2">
        <v>-1</v>
      </c>
      <c r="AE18" s="2">
        <v>17</v>
      </c>
      <c r="AF18" s="2">
        <v>9</v>
      </c>
      <c r="AG18" s="2">
        <v>8</v>
      </c>
    </row>
    <row r="19" spans="21:33">
      <c r="U19" s="1" t="s">
        <v>51</v>
      </c>
      <c r="V19" s="2">
        <v>32</v>
      </c>
      <c r="W19" s="2">
        <v>8</v>
      </c>
      <c r="X19" s="2">
        <v>24</v>
      </c>
      <c r="Y19" s="2">
        <v>18</v>
      </c>
      <c r="Z19" s="2">
        <v>17</v>
      </c>
      <c r="AA19" s="2">
        <v>1</v>
      </c>
      <c r="AB19" s="2">
        <v>19</v>
      </c>
      <c r="AC19" s="2">
        <v>24</v>
      </c>
      <c r="AD19" s="2">
        <v>-5</v>
      </c>
      <c r="AE19" s="2">
        <v>14</v>
      </c>
      <c r="AF19" s="2">
        <v>14</v>
      </c>
      <c r="AG19" s="2">
        <v>0</v>
      </c>
    </row>
    <row r="20" spans="21:33">
      <c r="U20" s="1" t="s">
        <v>52</v>
      </c>
      <c r="V20" s="2">
        <v>26</v>
      </c>
      <c r="W20" s="2">
        <v>14</v>
      </c>
      <c r="X20" s="2">
        <v>12</v>
      </c>
      <c r="Y20" s="2">
        <v>20</v>
      </c>
      <c r="Z20" s="2">
        <v>15</v>
      </c>
      <c r="AA20" s="2">
        <v>5</v>
      </c>
      <c r="AB20" s="2">
        <v>13</v>
      </c>
      <c r="AC20" s="2">
        <v>20</v>
      </c>
      <c r="AD20" s="2">
        <v>-7</v>
      </c>
      <c r="AE20" s="2">
        <v>9</v>
      </c>
      <c r="AF20" s="2">
        <v>23</v>
      </c>
      <c r="AG20" s="2">
        <v>-14</v>
      </c>
    </row>
    <row r="21" spans="21:33">
      <c r="U21" s="1" t="s">
        <v>53</v>
      </c>
      <c r="V21" s="2">
        <v>31</v>
      </c>
      <c r="W21" s="2">
        <v>11</v>
      </c>
      <c r="X21" s="2">
        <v>20</v>
      </c>
      <c r="Y21" s="2">
        <v>20</v>
      </c>
      <c r="Z21" s="2">
        <v>12</v>
      </c>
      <c r="AA21" s="2">
        <v>8</v>
      </c>
      <c r="AB21" s="2">
        <v>13</v>
      </c>
      <c r="AC21" s="2">
        <v>22</v>
      </c>
      <c r="AD21" s="2">
        <v>-9</v>
      </c>
      <c r="AE21" s="2">
        <v>10</v>
      </c>
      <c r="AF21" s="2">
        <v>17</v>
      </c>
      <c r="AG21" s="2">
        <v>-7</v>
      </c>
    </row>
    <row r="22" spans="21:33">
      <c r="U22" s="1" t="s">
        <v>54</v>
      </c>
      <c r="V22" s="2">
        <v>35</v>
      </c>
      <c r="W22" s="2">
        <v>10</v>
      </c>
      <c r="X22" s="2">
        <v>25</v>
      </c>
      <c r="Y22" s="2">
        <v>20</v>
      </c>
      <c r="Z22" s="2">
        <v>17</v>
      </c>
      <c r="AA22" s="2">
        <v>3</v>
      </c>
      <c r="AB22" s="2">
        <v>14</v>
      </c>
      <c r="AC22" s="2">
        <v>18</v>
      </c>
      <c r="AD22" s="2">
        <v>-4</v>
      </c>
      <c r="AE22" s="2">
        <v>11</v>
      </c>
      <c r="AF22" s="2">
        <v>12</v>
      </c>
      <c r="AG22" s="2">
        <v>-1</v>
      </c>
    </row>
    <row r="23" spans="21:33">
      <c r="U23" s="1" t="s">
        <v>55</v>
      </c>
      <c r="V23" s="2">
        <v>37</v>
      </c>
      <c r="W23" s="2">
        <v>13</v>
      </c>
      <c r="X23" s="2">
        <v>24</v>
      </c>
      <c r="Y23" s="2">
        <v>21</v>
      </c>
      <c r="Z23" s="2">
        <v>21</v>
      </c>
      <c r="AA23" s="2">
        <v>0</v>
      </c>
      <c r="AB23" s="2">
        <v>15</v>
      </c>
      <c r="AC23" s="2">
        <v>21</v>
      </c>
      <c r="AD23" s="2">
        <v>-6</v>
      </c>
      <c r="AE23" s="2">
        <v>15</v>
      </c>
      <c r="AF23" s="2">
        <v>8</v>
      </c>
      <c r="AG23" s="2">
        <v>7</v>
      </c>
    </row>
    <row r="24" spans="21:33">
      <c r="U24" s="1" t="s">
        <v>56</v>
      </c>
      <c r="V24" s="2">
        <v>31</v>
      </c>
      <c r="W24" s="2">
        <v>12</v>
      </c>
      <c r="X24" s="2">
        <v>19</v>
      </c>
      <c r="Y24" s="2">
        <v>25</v>
      </c>
      <c r="Z24" s="2">
        <v>15</v>
      </c>
      <c r="AA24" s="2">
        <v>10</v>
      </c>
      <c r="AB24" s="2">
        <v>16</v>
      </c>
      <c r="AC24" s="2">
        <v>21</v>
      </c>
      <c r="AD24" s="2">
        <v>-5</v>
      </c>
      <c r="AE24" s="2">
        <v>17</v>
      </c>
      <c r="AF24" s="2">
        <v>8</v>
      </c>
      <c r="AG24" s="2">
        <v>9</v>
      </c>
    </row>
    <row r="25" spans="21:33">
      <c r="U25" s="1" t="s">
        <v>57</v>
      </c>
      <c r="V25" s="2">
        <v>28</v>
      </c>
      <c r="W25" s="2">
        <v>20</v>
      </c>
      <c r="X25" s="2">
        <v>8</v>
      </c>
      <c r="Y25" s="2">
        <v>24</v>
      </c>
      <c r="Z25" s="2">
        <v>16</v>
      </c>
      <c r="AA25" s="2">
        <v>8</v>
      </c>
      <c r="AB25" s="2">
        <v>17</v>
      </c>
      <c r="AC25" s="2">
        <v>17</v>
      </c>
      <c r="AD25" s="2">
        <v>0</v>
      </c>
      <c r="AE25" s="2">
        <v>12</v>
      </c>
      <c r="AF25" s="2">
        <v>11</v>
      </c>
      <c r="AG25" s="2">
        <v>1</v>
      </c>
    </row>
    <row r="26" spans="21:33">
      <c r="U26" s="1" t="s">
        <v>58</v>
      </c>
      <c r="V26" s="2">
        <v>29</v>
      </c>
      <c r="W26" s="2">
        <v>13</v>
      </c>
      <c r="X26" s="2">
        <v>16</v>
      </c>
      <c r="Y26" s="2">
        <v>22</v>
      </c>
      <c r="Z26" s="2">
        <v>19</v>
      </c>
      <c r="AA26" s="2">
        <v>3</v>
      </c>
      <c r="AB26" s="2">
        <v>15</v>
      </c>
      <c r="AC26" s="2">
        <v>23</v>
      </c>
      <c r="AD26" s="2">
        <v>-8</v>
      </c>
      <c r="AE26" s="2">
        <v>12</v>
      </c>
      <c r="AF26" s="2">
        <v>11</v>
      </c>
      <c r="AG26" s="2">
        <v>1</v>
      </c>
    </row>
    <row r="27" spans="21:33">
      <c r="U27" s="1" t="s">
        <v>59</v>
      </c>
      <c r="V27" s="2">
        <v>26</v>
      </c>
      <c r="W27" s="2">
        <v>16</v>
      </c>
      <c r="X27" s="2">
        <v>10</v>
      </c>
      <c r="Y27" s="2">
        <v>22</v>
      </c>
      <c r="Z27" s="2">
        <v>16</v>
      </c>
      <c r="AA27" s="2">
        <v>6</v>
      </c>
      <c r="AB27" s="2">
        <v>15</v>
      </c>
      <c r="AC27" s="2">
        <v>18</v>
      </c>
      <c r="AD27" s="2">
        <v>-3</v>
      </c>
      <c r="AE27" s="2">
        <v>18</v>
      </c>
      <c r="AF27" s="2">
        <v>14</v>
      </c>
      <c r="AG27" s="2">
        <v>4</v>
      </c>
    </row>
    <row r="28" spans="21:33">
      <c r="U28" s="1" t="s">
        <v>60</v>
      </c>
      <c r="V28" s="2">
        <v>33</v>
      </c>
      <c r="W28" s="2">
        <v>6</v>
      </c>
      <c r="X28" s="2">
        <v>27</v>
      </c>
      <c r="Y28" s="2">
        <v>18</v>
      </c>
      <c r="Z28" s="2">
        <v>18</v>
      </c>
      <c r="AA28" s="2">
        <v>0</v>
      </c>
      <c r="AB28" s="2">
        <v>14</v>
      </c>
      <c r="AC28" s="2">
        <v>18</v>
      </c>
      <c r="AD28" s="2">
        <v>-4</v>
      </c>
      <c r="AE28" s="2">
        <v>13</v>
      </c>
      <c r="AF28" s="2">
        <v>10</v>
      </c>
      <c r="AG28" s="2">
        <v>3</v>
      </c>
    </row>
    <row r="29" spans="21:33">
      <c r="U29" s="1" t="s">
        <v>61</v>
      </c>
      <c r="V29" s="2">
        <v>38</v>
      </c>
      <c r="W29" s="2">
        <v>13</v>
      </c>
      <c r="X29" s="2">
        <v>25</v>
      </c>
      <c r="Y29" s="2">
        <v>22</v>
      </c>
      <c r="Z29" s="2">
        <v>17</v>
      </c>
      <c r="AA29" s="2">
        <v>5</v>
      </c>
      <c r="AB29" s="2">
        <v>23</v>
      </c>
      <c r="AC29" s="2">
        <v>17</v>
      </c>
      <c r="AD29" s="2">
        <v>6</v>
      </c>
      <c r="AE29" s="2">
        <v>15</v>
      </c>
      <c r="AF29" s="2">
        <v>13</v>
      </c>
      <c r="AG29" s="2">
        <v>2</v>
      </c>
    </row>
    <row r="30" spans="21:33">
      <c r="U30" s="1" t="s">
        <v>62</v>
      </c>
      <c r="V30" s="2">
        <v>37</v>
      </c>
      <c r="W30" s="2">
        <v>13</v>
      </c>
      <c r="X30" s="2">
        <v>24</v>
      </c>
      <c r="Y30" s="2">
        <v>31</v>
      </c>
      <c r="Z30" s="2">
        <v>16</v>
      </c>
      <c r="AA30" s="2">
        <v>15</v>
      </c>
      <c r="AB30" s="2">
        <v>18</v>
      </c>
      <c r="AC30" s="2">
        <v>20</v>
      </c>
      <c r="AD30" s="2">
        <v>-2</v>
      </c>
      <c r="AE30" s="2">
        <v>16</v>
      </c>
      <c r="AF30" s="2">
        <v>14</v>
      </c>
      <c r="AG30" s="2">
        <v>2</v>
      </c>
    </row>
    <row r="31" spans="21:33">
      <c r="U31" s="1" t="s">
        <v>63</v>
      </c>
      <c r="V31" s="2">
        <v>28</v>
      </c>
      <c r="W31" s="2">
        <v>15</v>
      </c>
      <c r="X31" s="2">
        <v>13</v>
      </c>
      <c r="Y31" s="2">
        <v>27</v>
      </c>
      <c r="Z31" s="2">
        <v>14</v>
      </c>
      <c r="AA31" s="2">
        <v>13</v>
      </c>
      <c r="AB31" s="2">
        <v>18</v>
      </c>
      <c r="AC31" s="2">
        <v>23</v>
      </c>
      <c r="AD31" s="2">
        <v>-5</v>
      </c>
      <c r="AE31" s="2">
        <v>18</v>
      </c>
      <c r="AF31" s="2">
        <v>15</v>
      </c>
      <c r="AG31" s="2">
        <v>3</v>
      </c>
    </row>
    <row r="32" spans="21:33">
      <c r="U32" s="1" t="s">
        <v>64</v>
      </c>
      <c r="V32" s="2">
        <v>27</v>
      </c>
      <c r="W32" s="2">
        <v>10</v>
      </c>
      <c r="X32" s="2">
        <v>17</v>
      </c>
      <c r="Y32" s="2">
        <v>23</v>
      </c>
      <c r="Z32" s="2">
        <v>13</v>
      </c>
      <c r="AA32" s="2">
        <v>10</v>
      </c>
      <c r="AB32" s="2">
        <v>20</v>
      </c>
      <c r="AC32" s="2">
        <v>13</v>
      </c>
      <c r="AD32" s="2">
        <v>7</v>
      </c>
      <c r="AE32" s="2">
        <v>15</v>
      </c>
      <c r="AF32" s="2">
        <v>13</v>
      </c>
      <c r="AG32" s="2">
        <v>2</v>
      </c>
    </row>
    <row r="33" spans="21:33">
      <c r="U33" s="1" t="s">
        <v>65</v>
      </c>
      <c r="V33" s="2">
        <v>28</v>
      </c>
      <c r="W33" s="2">
        <v>14</v>
      </c>
      <c r="X33" s="2">
        <v>14</v>
      </c>
      <c r="Y33" s="2">
        <v>21</v>
      </c>
      <c r="Z33" s="2">
        <v>15</v>
      </c>
      <c r="AA33" s="2">
        <v>6</v>
      </c>
      <c r="AB33" s="2">
        <v>15</v>
      </c>
      <c r="AC33" s="2">
        <v>17</v>
      </c>
      <c r="AD33" s="2">
        <v>-2</v>
      </c>
      <c r="AE33" s="2">
        <v>14</v>
      </c>
      <c r="AF33" s="2">
        <v>10</v>
      </c>
      <c r="AG33" s="2">
        <v>4</v>
      </c>
    </row>
    <row r="34" spans="21:33">
      <c r="U34" s="1" t="s">
        <v>66</v>
      </c>
      <c r="V34" s="2">
        <v>30</v>
      </c>
      <c r="W34" s="2">
        <v>21</v>
      </c>
      <c r="X34" s="2">
        <v>9</v>
      </c>
      <c r="Y34" s="2">
        <v>24</v>
      </c>
      <c r="Z34" s="2">
        <v>15</v>
      </c>
      <c r="AA34" s="2">
        <v>9</v>
      </c>
      <c r="AB34" s="2">
        <v>17</v>
      </c>
      <c r="AC34" s="2">
        <v>14</v>
      </c>
      <c r="AD34" s="2">
        <v>3</v>
      </c>
      <c r="AE34" s="2">
        <v>14</v>
      </c>
      <c r="AF34" s="2">
        <v>17</v>
      </c>
      <c r="AG34" s="2">
        <v>-3</v>
      </c>
    </row>
    <row r="35" spans="21:33">
      <c r="U35" s="1" t="s">
        <v>67</v>
      </c>
      <c r="V35" s="2">
        <v>33</v>
      </c>
      <c r="W35" s="2">
        <v>13</v>
      </c>
      <c r="X35" s="2">
        <v>20</v>
      </c>
      <c r="Y35" s="2">
        <v>20</v>
      </c>
      <c r="Z35" s="2">
        <v>15</v>
      </c>
      <c r="AA35" s="2">
        <v>5</v>
      </c>
      <c r="AB35" s="2">
        <v>19</v>
      </c>
      <c r="AC35" s="2">
        <v>16</v>
      </c>
      <c r="AD35" s="2">
        <v>3</v>
      </c>
      <c r="AE35" s="2">
        <v>18</v>
      </c>
      <c r="AF35" s="2">
        <v>11</v>
      </c>
      <c r="AG35" s="2">
        <v>7</v>
      </c>
    </row>
    <row r="36" spans="21:33">
      <c r="U36" s="1" t="s">
        <v>68</v>
      </c>
      <c r="V36" s="2">
        <v>37</v>
      </c>
      <c r="W36" s="2">
        <v>7</v>
      </c>
      <c r="X36" s="2">
        <v>30</v>
      </c>
      <c r="Y36" s="2">
        <v>15</v>
      </c>
      <c r="Z36" s="2">
        <v>23</v>
      </c>
      <c r="AA36" s="2">
        <v>-8</v>
      </c>
      <c r="AB36" s="2">
        <v>14</v>
      </c>
      <c r="AC36" s="2">
        <v>15</v>
      </c>
      <c r="AD36" s="2">
        <v>-1</v>
      </c>
      <c r="AE36" s="2">
        <v>15</v>
      </c>
      <c r="AF36" s="2">
        <v>10</v>
      </c>
      <c r="AG36" s="2">
        <v>5</v>
      </c>
    </row>
    <row r="37" spans="21:33">
      <c r="U37" s="1" t="s">
        <v>69</v>
      </c>
      <c r="V37" s="2">
        <v>30</v>
      </c>
      <c r="W37" s="2">
        <v>13</v>
      </c>
      <c r="X37" s="2">
        <v>17</v>
      </c>
      <c r="Y37" s="2">
        <v>21</v>
      </c>
      <c r="Z37" s="2">
        <v>13</v>
      </c>
      <c r="AA37" s="2">
        <v>8</v>
      </c>
      <c r="AB37" s="2">
        <v>22</v>
      </c>
      <c r="AC37" s="2">
        <v>21</v>
      </c>
      <c r="AD37" s="2">
        <v>1</v>
      </c>
      <c r="AE37" s="2">
        <v>20</v>
      </c>
      <c r="AF37" s="2">
        <v>14</v>
      </c>
      <c r="AG37" s="2">
        <v>6</v>
      </c>
    </row>
    <row r="38" spans="21:33">
      <c r="U38" s="1" t="s">
        <v>70</v>
      </c>
      <c r="V38" s="2">
        <v>33</v>
      </c>
      <c r="W38" s="2">
        <v>14</v>
      </c>
      <c r="X38" s="2">
        <v>19</v>
      </c>
      <c r="Y38" s="2">
        <v>16</v>
      </c>
      <c r="Z38" s="2">
        <v>17</v>
      </c>
      <c r="AA38" s="2">
        <v>-1</v>
      </c>
      <c r="AB38" s="2">
        <v>18</v>
      </c>
      <c r="AC38" s="2">
        <v>15</v>
      </c>
      <c r="AD38" s="2">
        <v>3</v>
      </c>
      <c r="AE38" s="2">
        <v>11</v>
      </c>
      <c r="AF38" s="2">
        <v>12</v>
      </c>
      <c r="AG38" s="2">
        <v>-1</v>
      </c>
    </row>
    <row r="39" spans="21:33">
      <c r="U39" s="1" t="s">
        <v>71</v>
      </c>
      <c r="V39" s="2">
        <v>32</v>
      </c>
      <c r="W39" s="2">
        <v>8</v>
      </c>
      <c r="X39" s="2">
        <v>24</v>
      </c>
      <c r="Y39" s="2">
        <v>27</v>
      </c>
      <c r="Z39" s="2">
        <v>15</v>
      </c>
      <c r="AA39" s="2">
        <v>12</v>
      </c>
      <c r="AB39" s="2">
        <v>17</v>
      </c>
      <c r="AC39" s="2">
        <v>13</v>
      </c>
      <c r="AD39" s="2">
        <v>4</v>
      </c>
      <c r="AE39" s="2">
        <v>22</v>
      </c>
      <c r="AF39" s="2">
        <v>12</v>
      </c>
      <c r="AG39" s="2">
        <v>10</v>
      </c>
    </row>
    <row r="40" spans="21:33">
      <c r="U40" s="1" t="s">
        <v>72</v>
      </c>
      <c r="V40" s="2">
        <v>28</v>
      </c>
      <c r="W40" s="2">
        <v>5</v>
      </c>
      <c r="X40" s="2">
        <v>23</v>
      </c>
      <c r="Y40" s="2">
        <v>16</v>
      </c>
      <c r="Z40" s="2">
        <v>8</v>
      </c>
      <c r="AA40" s="2">
        <v>8</v>
      </c>
      <c r="AB40" s="2">
        <v>19</v>
      </c>
      <c r="AC40" s="2">
        <v>22</v>
      </c>
      <c r="AD40" s="2">
        <v>-3</v>
      </c>
      <c r="AE40" s="2">
        <v>16</v>
      </c>
      <c r="AF40" s="2">
        <v>11</v>
      </c>
      <c r="AG40" s="2">
        <v>5</v>
      </c>
    </row>
    <row r="41" spans="21:33">
      <c r="U41" s="1" t="s">
        <v>73</v>
      </c>
      <c r="V41" s="2">
        <v>29</v>
      </c>
      <c r="W41" s="2">
        <v>11</v>
      </c>
      <c r="X41" s="2">
        <v>18</v>
      </c>
      <c r="Y41" s="2">
        <v>28</v>
      </c>
      <c r="Z41" s="2">
        <v>8</v>
      </c>
      <c r="AA41" s="2">
        <v>20</v>
      </c>
      <c r="AB41" s="2">
        <v>17</v>
      </c>
      <c r="AC41" s="2">
        <v>13</v>
      </c>
      <c r="AD41" s="2">
        <v>4</v>
      </c>
      <c r="AE41" s="2">
        <v>21</v>
      </c>
      <c r="AF41" s="2">
        <v>10</v>
      </c>
      <c r="AG41" s="2">
        <v>11</v>
      </c>
    </row>
    <row r="42" spans="21:33">
      <c r="U42" s="1" t="s">
        <v>74</v>
      </c>
      <c r="V42" s="2">
        <v>42</v>
      </c>
      <c r="W42" s="2">
        <v>10</v>
      </c>
      <c r="X42" s="2">
        <v>32</v>
      </c>
      <c r="Y42" s="2">
        <v>33</v>
      </c>
      <c r="Z42" s="2">
        <v>12</v>
      </c>
      <c r="AA42" s="2">
        <v>21</v>
      </c>
      <c r="AB42" s="2">
        <v>18</v>
      </c>
      <c r="AC42" s="2">
        <v>15</v>
      </c>
      <c r="AD42" s="2">
        <v>3</v>
      </c>
      <c r="AE42" s="2">
        <v>18</v>
      </c>
      <c r="AF42" s="2">
        <v>13</v>
      </c>
      <c r="AG42" s="2">
        <v>5</v>
      </c>
    </row>
    <row r="43" spans="21:33">
      <c r="U43" s="1" t="s">
        <v>75</v>
      </c>
      <c r="V43" s="2">
        <v>33</v>
      </c>
      <c r="W43" s="2">
        <v>21</v>
      </c>
      <c r="X43" s="2">
        <v>12</v>
      </c>
      <c r="Y43" s="2">
        <v>20</v>
      </c>
      <c r="Z43" s="2">
        <v>9</v>
      </c>
      <c r="AA43" s="2">
        <v>11</v>
      </c>
      <c r="AB43" s="2">
        <v>19</v>
      </c>
      <c r="AC43" s="2">
        <v>16</v>
      </c>
      <c r="AD43" s="2">
        <v>3</v>
      </c>
      <c r="AE43" s="2">
        <v>15</v>
      </c>
      <c r="AF43" s="2">
        <v>10</v>
      </c>
      <c r="AG43" s="2">
        <v>5</v>
      </c>
    </row>
    <row r="44" spans="21:33">
      <c r="U44" s="1" t="s">
        <v>76</v>
      </c>
      <c r="V44" s="2">
        <v>37</v>
      </c>
      <c r="W44" s="2">
        <v>6</v>
      </c>
      <c r="X44" s="2">
        <v>31</v>
      </c>
      <c r="Y44" s="2">
        <v>23</v>
      </c>
      <c r="Z44" s="2">
        <v>17</v>
      </c>
      <c r="AA44" s="2">
        <v>6</v>
      </c>
      <c r="AB44" s="2">
        <v>23</v>
      </c>
      <c r="AC44" s="2">
        <v>16</v>
      </c>
      <c r="AD44" s="2">
        <v>7</v>
      </c>
      <c r="AE44" s="2">
        <v>11</v>
      </c>
      <c r="AF44" s="2">
        <v>21</v>
      </c>
      <c r="AG44" s="2">
        <v>-10</v>
      </c>
    </row>
    <row r="45" spans="21:33">
      <c r="U45" s="1" t="s">
        <v>77</v>
      </c>
      <c r="V45" s="2">
        <v>36</v>
      </c>
      <c r="W45" s="2">
        <v>11</v>
      </c>
      <c r="X45" s="2">
        <v>25</v>
      </c>
      <c r="Y45" s="2">
        <v>25</v>
      </c>
      <c r="Z45" s="2">
        <v>13</v>
      </c>
      <c r="AA45" s="2">
        <v>12</v>
      </c>
      <c r="AB45" s="2">
        <v>21</v>
      </c>
      <c r="AC45" s="2">
        <v>12</v>
      </c>
      <c r="AD45" s="2">
        <v>9</v>
      </c>
      <c r="AE45" s="2">
        <v>11</v>
      </c>
      <c r="AF45" s="2">
        <v>13</v>
      </c>
      <c r="AG45" s="2">
        <v>-2</v>
      </c>
    </row>
    <row r="46" spans="21:33">
      <c r="U46" s="1" t="s">
        <v>78</v>
      </c>
      <c r="V46" s="2">
        <v>37</v>
      </c>
      <c r="W46" s="2">
        <v>6</v>
      </c>
      <c r="X46" s="2">
        <v>31</v>
      </c>
      <c r="Y46" s="2">
        <v>27</v>
      </c>
      <c r="Z46" s="2">
        <v>11</v>
      </c>
      <c r="AA46" s="2">
        <v>16</v>
      </c>
      <c r="AB46" s="2">
        <v>18</v>
      </c>
      <c r="AC46" s="2">
        <v>15</v>
      </c>
      <c r="AD46" s="2">
        <v>3</v>
      </c>
      <c r="AE46" s="2">
        <v>18</v>
      </c>
      <c r="AF46" s="2">
        <v>12</v>
      </c>
      <c r="AG46" s="2">
        <v>6</v>
      </c>
    </row>
    <row r="47" spans="21:33">
      <c r="U47" s="1" t="s">
        <v>79</v>
      </c>
      <c r="V47" s="2">
        <v>38</v>
      </c>
      <c r="W47" s="2">
        <v>13</v>
      </c>
      <c r="X47" s="2">
        <v>25</v>
      </c>
      <c r="Y47" s="2">
        <v>26</v>
      </c>
      <c r="Z47" s="2">
        <v>11</v>
      </c>
      <c r="AA47" s="2">
        <v>15</v>
      </c>
      <c r="AB47" s="2">
        <v>20</v>
      </c>
      <c r="AC47" s="2">
        <v>18</v>
      </c>
      <c r="AD47" s="2">
        <v>2</v>
      </c>
      <c r="AE47" s="2">
        <v>10</v>
      </c>
      <c r="AF47" s="2">
        <v>12</v>
      </c>
      <c r="AG47" s="2">
        <v>-2</v>
      </c>
    </row>
    <row r="48" spans="21:33">
      <c r="U48" s="1" t="s">
        <v>80</v>
      </c>
      <c r="V48" s="2">
        <v>40</v>
      </c>
      <c r="W48" s="2">
        <v>10</v>
      </c>
      <c r="X48" s="2">
        <v>30</v>
      </c>
      <c r="Y48" s="2">
        <v>28</v>
      </c>
      <c r="Z48" s="2">
        <v>10</v>
      </c>
      <c r="AA48" s="2">
        <v>18</v>
      </c>
      <c r="AB48" s="2">
        <v>26</v>
      </c>
      <c r="AC48" s="2">
        <v>17</v>
      </c>
      <c r="AD48" s="2">
        <v>9</v>
      </c>
      <c r="AE48" s="2">
        <v>15</v>
      </c>
      <c r="AF48" s="2">
        <v>13</v>
      </c>
      <c r="AG48" s="2">
        <v>2</v>
      </c>
    </row>
    <row r="49" spans="21:33">
      <c r="U49" s="1" t="s">
        <v>81</v>
      </c>
      <c r="V49" s="2">
        <v>37</v>
      </c>
      <c r="W49" s="2">
        <v>12</v>
      </c>
      <c r="X49" s="2">
        <v>25</v>
      </c>
      <c r="Y49" s="2">
        <v>27</v>
      </c>
      <c r="Z49" s="2">
        <v>9</v>
      </c>
      <c r="AA49" s="2">
        <v>18</v>
      </c>
      <c r="AB49" s="2">
        <v>19</v>
      </c>
      <c r="AC49" s="2">
        <v>11</v>
      </c>
      <c r="AD49" s="2">
        <v>8</v>
      </c>
      <c r="AE49" s="2">
        <v>11</v>
      </c>
      <c r="AF49" s="2">
        <v>18</v>
      </c>
      <c r="AG49" s="2">
        <v>-7</v>
      </c>
    </row>
    <row r="50" spans="21:33">
      <c r="U50" s="1" t="s">
        <v>82</v>
      </c>
      <c r="V50" s="2">
        <v>31</v>
      </c>
      <c r="W50" s="2">
        <v>12</v>
      </c>
      <c r="X50" s="2">
        <v>19</v>
      </c>
      <c r="Y50" s="2">
        <v>20</v>
      </c>
      <c r="Z50" s="2">
        <v>16</v>
      </c>
      <c r="AA50" s="2">
        <v>4</v>
      </c>
      <c r="AB50" s="2">
        <v>20</v>
      </c>
      <c r="AC50" s="2">
        <v>15</v>
      </c>
      <c r="AD50" s="2">
        <v>5</v>
      </c>
      <c r="AE50" s="2">
        <v>11</v>
      </c>
      <c r="AF50" s="2">
        <v>21</v>
      </c>
      <c r="AG50" s="2">
        <v>-10</v>
      </c>
    </row>
    <row r="51" spans="21:33">
      <c r="U51" s="1" t="s">
        <v>83</v>
      </c>
      <c r="V51" s="2">
        <v>34</v>
      </c>
      <c r="W51" s="2">
        <v>13</v>
      </c>
      <c r="X51" s="2">
        <v>21</v>
      </c>
      <c r="Y51" s="2">
        <v>25</v>
      </c>
      <c r="Z51" s="2">
        <v>14</v>
      </c>
      <c r="AA51" s="2">
        <v>11</v>
      </c>
      <c r="AB51" s="2">
        <v>20</v>
      </c>
      <c r="AC51" s="2">
        <v>10</v>
      </c>
      <c r="AD51" s="2">
        <v>10</v>
      </c>
      <c r="AE51" s="2">
        <v>17</v>
      </c>
      <c r="AF51" s="2">
        <v>14</v>
      </c>
      <c r="AG51" s="2">
        <v>3</v>
      </c>
    </row>
    <row r="52" spans="21:33">
      <c r="U52" s="1" t="s">
        <v>84</v>
      </c>
      <c r="V52" s="2">
        <v>38</v>
      </c>
      <c r="W52" s="2">
        <v>8</v>
      </c>
      <c r="X52" s="2">
        <v>30</v>
      </c>
      <c r="Y52" s="2">
        <v>30</v>
      </c>
      <c r="Z52" s="2">
        <v>8</v>
      </c>
      <c r="AA52" s="2">
        <v>22</v>
      </c>
      <c r="AB52" s="2">
        <v>20</v>
      </c>
      <c r="AC52" s="2">
        <v>19</v>
      </c>
      <c r="AD52" s="2">
        <v>1</v>
      </c>
      <c r="AE52" s="2">
        <v>21</v>
      </c>
      <c r="AF52" s="2">
        <v>9</v>
      </c>
      <c r="AG52" s="2">
        <v>12</v>
      </c>
    </row>
    <row r="53" spans="21:33">
      <c r="U53" s="1" t="s">
        <v>85</v>
      </c>
      <c r="V53" s="2">
        <v>41</v>
      </c>
      <c r="W53" s="2">
        <v>10</v>
      </c>
      <c r="X53" s="2">
        <v>31</v>
      </c>
      <c r="Y53" s="2">
        <v>25</v>
      </c>
      <c r="Z53" s="2">
        <v>12</v>
      </c>
      <c r="AA53" s="2">
        <v>13</v>
      </c>
      <c r="AB53" s="2">
        <v>19</v>
      </c>
      <c r="AC53" s="2">
        <v>15</v>
      </c>
      <c r="AD53" s="2">
        <v>4</v>
      </c>
      <c r="AE53" s="2">
        <v>19</v>
      </c>
      <c r="AF53" s="2">
        <v>11</v>
      </c>
      <c r="AG53" s="2">
        <v>8</v>
      </c>
    </row>
    <row r="54" spans="21:33">
      <c r="U54" s="1" t="s">
        <v>86</v>
      </c>
      <c r="V54" s="2">
        <v>38</v>
      </c>
      <c r="W54" s="2">
        <v>13</v>
      </c>
      <c r="X54" s="2">
        <v>25</v>
      </c>
      <c r="Y54" s="2">
        <v>30</v>
      </c>
      <c r="Z54" s="2">
        <v>20</v>
      </c>
      <c r="AA54" s="2">
        <v>10</v>
      </c>
      <c r="AB54" s="2">
        <v>16</v>
      </c>
      <c r="AC54" s="2">
        <v>16</v>
      </c>
      <c r="AD54" s="2">
        <v>0</v>
      </c>
      <c r="AE54" s="2">
        <v>23</v>
      </c>
      <c r="AF54" s="2">
        <v>10</v>
      </c>
      <c r="AG54" s="2">
        <v>13</v>
      </c>
    </row>
    <row r="55" spans="21:33">
      <c r="U55" s="1" t="s">
        <v>87</v>
      </c>
      <c r="V55" s="2">
        <v>37</v>
      </c>
      <c r="W55" s="2">
        <v>9</v>
      </c>
      <c r="X55" s="2">
        <v>28</v>
      </c>
      <c r="Y55" s="2">
        <v>20</v>
      </c>
      <c r="Z55" s="2">
        <v>10</v>
      </c>
      <c r="AA55" s="2">
        <v>10</v>
      </c>
      <c r="AB55" s="2">
        <v>18</v>
      </c>
      <c r="AC55" s="2">
        <v>16</v>
      </c>
      <c r="AD55" s="2">
        <v>2</v>
      </c>
      <c r="AE55" s="2">
        <v>18</v>
      </c>
      <c r="AF55" s="2">
        <v>9</v>
      </c>
      <c r="AG55" s="2">
        <v>9</v>
      </c>
    </row>
    <row r="56" spans="21:33">
      <c r="U56" s="1" t="s">
        <v>88</v>
      </c>
      <c r="V56" s="2">
        <v>39</v>
      </c>
      <c r="W56" s="2">
        <v>12</v>
      </c>
      <c r="X56" s="2">
        <v>27</v>
      </c>
      <c r="Y56" s="2">
        <v>30</v>
      </c>
      <c r="Z56" s="2">
        <v>11</v>
      </c>
      <c r="AA56" s="2">
        <v>19</v>
      </c>
      <c r="AB56" s="2">
        <v>23</v>
      </c>
      <c r="AC56" s="2">
        <v>15</v>
      </c>
      <c r="AD56" s="2">
        <v>8</v>
      </c>
      <c r="AE56" s="2">
        <v>17</v>
      </c>
      <c r="AF56" s="2">
        <v>14</v>
      </c>
      <c r="AG56" s="2">
        <v>3</v>
      </c>
    </row>
    <row r="57" spans="21:33">
      <c r="U57" s="1" t="s">
        <v>89</v>
      </c>
      <c r="V57" s="2">
        <v>39</v>
      </c>
      <c r="W57" s="2">
        <v>10</v>
      </c>
      <c r="X57" s="2">
        <v>29</v>
      </c>
      <c r="Y57" s="2">
        <v>25</v>
      </c>
      <c r="Z57" s="2">
        <v>10</v>
      </c>
      <c r="AA57" s="2">
        <v>15</v>
      </c>
      <c r="AB57" s="2">
        <v>17</v>
      </c>
      <c r="AC57" s="2">
        <v>16</v>
      </c>
      <c r="AD57" s="2">
        <v>1</v>
      </c>
      <c r="AE57" s="2">
        <v>8</v>
      </c>
      <c r="AF57" s="2">
        <v>17</v>
      </c>
      <c r="AG57" s="2">
        <v>-9</v>
      </c>
    </row>
    <row r="58" spans="21:33">
      <c r="U58" s="1" t="s">
        <v>90</v>
      </c>
      <c r="V58" s="2">
        <v>30</v>
      </c>
      <c r="W58" s="2">
        <v>13</v>
      </c>
      <c r="X58" s="2">
        <v>17</v>
      </c>
      <c r="Y58" s="2">
        <v>21</v>
      </c>
      <c r="Z58" s="2">
        <v>14</v>
      </c>
      <c r="AA58" s="2">
        <v>7</v>
      </c>
      <c r="AB58" s="2">
        <v>17</v>
      </c>
      <c r="AC58" s="2">
        <v>16</v>
      </c>
      <c r="AD58" s="2">
        <v>1</v>
      </c>
      <c r="AE58" s="2">
        <v>11</v>
      </c>
      <c r="AF58" s="2">
        <v>17</v>
      </c>
      <c r="AG58" s="2">
        <v>-6</v>
      </c>
    </row>
    <row r="59" spans="21:33">
      <c r="U59" s="1" t="s">
        <v>91</v>
      </c>
      <c r="V59" s="2">
        <v>45</v>
      </c>
      <c r="W59" s="2">
        <v>9</v>
      </c>
      <c r="X59" s="2">
        <v>36</v>
      </c>
      <c r="Y59" s="2">
        <v>22</v>
      </c>
      <c r="Z59" s="2">
        <v>14</v>
      </c>
      <c r="AA59" s="2">
        <v>8</v>
      </c>
      <c r="AB59" s="2">
        <v>18</v>
      </c>
      <c r="AC59" s="2">
        <v>12</v>
      </c>
      <c r="AD59" s="2">
        <v>6</v>
      </c>
      <c r="AE59" s="2">
        <v>20</v>
      </c>
      <c r="AF59" s="2">
        <v>11</v>
      </c>
      <c r="AG59" s="2">
        <v>9</v>
      </c>
    </row>
    <row r="60" spans="21:33">
      <c r="U60" s="1" t="s">
        <v>92</v>
      </c>
      <c r="V60" s="2">
        <v>40</v>
      </c>
      <c r="W60" s="2">
        <v>13</v>
      </c>
      <c r="X60" s="2">
        <v>27</v>
      </c>
      <c r="Y60" s="2">
        <v>32</v>
      </c>
      <c r="Z60" s="2">
        <v>12</v>
      </c>
      <c r="AA60" s="2">
        <v>20</v>
      </c>
      <c r="AB60" s="2">
        <v>18</v>
      </c>
      <c r="AC60" s="2">
        <v>15</v>
      </c>
      <c r="AD60" s="2">
        <v>3</v>
      </c>
      <c r="AE60" s="2">
        <v>11</v>
      </c>
      <c r="AF60" s="2">
        <v>14</v>
      </c>
      <c r="AG60" s="2">
        <v>-3</v>
      </c>
    </row>
    <row r="61" spans="21:33">
      <c r="U61" s="1" t="s">
        <v>93</v>
      </c>
      <c r="V61" s="2">
        <v>45</v>
      </c>
      <c r="W61" s="2">
        <v>13</v>
      </c>
      <c r="X61" s="2">
        <v>32</v>
      </c>
      <c r="Y61" s="2">
        <v>19</v>
      </c>
      <c r="Z61" s="2">
        <v>12</v>
      </c>
      <c r="AA61" s="2">
        <v>7</v>
      </c>
      <c r="AB61" s="2">
        <v>25</v>
      </c>
      <c r="AC61" s="2">
        <v>13</v>
      </c>
      <c r="AD61" s="2">
        <v>12</v>
      </c>
      <c r="AE61" s="2">
        <v>10</v>
      </c>
      <c r="AF61" s="2">
        <v>9</v>
      </c>
      <c r="AG61" s="2">
        <v>1</v>
      </c>
    </row>
    <row r="62" spans="21:33">
      <c r="U62" s="1" t="s">
        <v>94</v>
      </c>
      <c r="V62" s="2">
        <v>37</v>
      </c>
      <c r="W62" s="2">
        <v>13</v>
      </c>
      <c r="X62" s="2">
        <v>24</v>
      </c>
      <c r="Y62" s="2">
        <v>25</v>
      </c>
      <c r="Z62" s="2">
        <v>8</v>
      </c>
      <c r="AA62" s="2">
        <v>17</v>
      </c>
      <c r="AB62" s="2">
        <v>19</v>
      </c>
      <c r="AC62" s="2">
        <v>15</v>
      </c>
      <c r="AD62" s="2">
        <v>4</v>
      </c>
      <c r="AE62" s="2">
        <v>13</v>
      </c>
      <c r="AF62" s="2">
        <v>15</v>
      </c>
      <c r="AG62" s="2">
        <v>-2</v>
      </c>
    </row>
    <row r="63" spans="21:33">
      <c r="U63" s="1" t="s">
        <v>95</v>
      </c>
      <c r="V63" s="2">
        <v>41</v>
      </c>
      <c r="W63" s="2">
        <v>8</v>
      </c>
      <c r="X63" s="2">
        <v>33</v>
      </c>
      <c r="Y63" s="2">
        <v>24</v>
      </c>
      <c r="Z63" s="2">
        <v>13</v>
      </c>
      <c r="AA63" s="2">
        <v>11</v>
      </c>
      <c r="AB63" s="2">
        <v>17</v>
      </c>
      <c r="AC63" s="2">
        <v>16</v>
      </c>
      <c r="AD63" s="2">
        <v>1</v>
      </c>
      <c r="AE63" s="2">
        <v>9</v>
      </c>
      <c r="AF63" s="2">
        <v>13</v>
      </c>
      <c r="AG63" s="2">
        <v>-4</v>
      </c>
    </row>
    <row r="64" spans="21:33">
      <c r="U64" s="1" t="s">
        <v>96</v>
      </c>
      <c r="V64" s="2">
        <v>40</v>
      </c>
      <c r="W64" s="2">
        <v>5</v>
      </c>
      <c r="X64" s="2">
        <v>35</v>
      </c>
      <c r="Y64" s="2">
        <v>26</v>
      </c>
      <c r="Z64" s="2">
        <v>6</v>
      </c>
      <c r="AA64" s="2">
        <v>20</v>
      </c>
      <c r="AB64" s="2">
        <v>23</v>
      </c>
      <c r="AC64" s="2">
        <v>13</v>
      </c>
      <c r="AD64" s="2">
        <v>10</v>
      </c>
      <c r="AE64" s="2">
        <v>12</v>
      </c>
      <c r="AF64" s="2">
        <v>9</v>
      </c>
      <c r="AG64" s="2">
        <v>3</v>
      </c>
    </row>
    <row r="65" spans="1:33">
      <c r="U65" s="1" t="s">
        <v>97</v>
      </c>
      <c r="V65" s="2">
        <v>32</v>
      </c>
      <c r="W65" s="2">
        <v>15</v>
      </c>
      <c r="X65" s="2">
        <v>17</v>
      </c>
      <c r="Y65" s="2">
        <v>16</v>
      </c>
      <c r="Z65" s="2">
        <v>17</v>
      </c>
      <c r="AA65" s="2">
        <v>-1</v>
      </c>
      <c r="AB65" s="2">
        <v>20</v>
      </c>
      <c r="AC65" s="2">
        <v>14</v>
      </c>
      <c r="AD65" s="2">
        <v>6</v>
      </c>
      <c r="AE65" s="2">
        <v>12</v>
      </c>
      <c r="AF65" s="2">
        <v>10</v>
      </c>
      <c r="AG65" s="2">
        <v>2</v>
      </c>
    </row>
    <row r="66" spans="1:33">
      <c r="U66" s="1" t="s">
        <v>98</v>
      </c>
      <c r="V66" s="2">
        <v>32</v>
      </c>
      <c r="W66" s="2">
        <v>5</v>
      </c>
      <c r="X66" s="2">
        <v>27</v>
      </c>
      <c r="Y66" s="2">
        <v>27</v>
      </c>
      <c r="Z66" s="2">
        <v>8</v>
      </c>
      <c r="AA66" s="2">
        <v>19</v>
      </c>
      <c r="AB66" s="2">
        <v>16</v>
      </c>
      <c r="AC66" s="2">
        <v>14</v>
      </c>
      <c r="AD66" s="2">
        <v>2</v>
      </c>
      <c r="AE66" s="2">
        <v>10</v>
      </c>
      <c r="AF66" s="2">
        <v>19</v>
      </c>
      <c r="AG66" s="2">
        <v>-9</v>
      </c>
    </row>
    <row r="67" spans="1:33">
      <c r="U67" s="1" t="s">
        <v>99</v>
      </c>
      <c r="V67" s="2">
        <v>33</v>
      </c>
      <c r="W67" s="2">
        <v>11</v>
      </c>
      <c r="X67" s="2">
        <v>22</v>
      </c>
      <c r="Y67" s="2">
        <v>26</v>
      </c>
      <c r="Z67" s="2">
        <v>10</v>
      </c>
      <c r="AA67" s="2">
        <v>16</v>
      </c>
      <c r="AB67" s="2">
        <v>18</v>
      </c>
      <c r="AC67" s="2">
        <v>16</v>
      </c>
      <c r="AD67" s="2">
        <v>2</v>
      </c>
      <c r="AE67" s="2">
        <v>12</v>
      </c>
      <c r="AF67" s="2">
        <v>15</v>
      </c>
      <c r="AG67" s="2">
        <v>-3</v>
      </c>
    </row>
    <row r="68" spans="1:33">
      <c r="A68" s="3" t="str">
        <f>HYPERLINK("#'ToC'!B8", "Table of Contents")</f>
        <v>Table of Contents</v>
      </c>
      <c r="U68" s="1" t="s">
        <v>100</v>
      </c>
      <c r="V68" s="2">
        <v>39</v>
      </c>
      <c r="W68" s="2">
        <v>15</v>
      </c>
      <c r="X68" s="2">
        <v>24</v>
      </c>
      <c r="Y68" s="2">
        <v>37</v>
      </c>
      <c r="Z68" s="2">
        <v>9</v>
      </c>
      <c r="AA68" s="2">
        <v>28</v>
      </c>
      <c r="AB68" s="2">
        <v>16</v>
      </c>
      <c r="AC68" s="2">
        <v>14</v>
      </c>
      <c r="AD68" s="2">
        <v>2</v>
      </c>
      <c r="AE68" s="2">
        <v>8</v>
      </c>
      <c r="AF68" s="2">
        <v>10</v>
      </c>
      <c r="AG68" s="2">
        <v>-2</v>
      </c>
    </row>
    <row r="69" spans="1:33">
      <c r="U69" s="1" t="s">
        <v>101</v>
      </c>
      <c r="V69" s="2">
        <v>27</v>
      </c>
      <c r="W69" s="2">
        <v>17</v>
      </c>
      <c r="X69" s="2">
        <v>10</v>
      </c>
      <c r="Y69" s="2">
        <v>27</v>
      </c>
      <c r="Z69" s="2">
        <v>12</v>
      </c>
      <c r="AA69" s="2">
        <v>15</v>
      </c>
      <c r="AB69" s="2">
        <v>17</v>
      </c>
      <c r="AC69" s="2">
        <v>16</v>
      </c>
      <c r="AD69" s="2">
        <v>1</v>
      </c>
      <c r="AE69" s="2">
        <v>9</v>
      </c>
      <c r="AF69" s="2">
        <v>17</v>
      </c>
      <c r="AG69" s="2">
        <v>-8</v>
      </c>
    </row>
    <row r="70" spans="1:33">
      <c r="U70" s="1" t="s">
        <v>102</v>
      </c>
      <c r="V70" s="2">
        <v>37</v>
      </c>
      <c r="W70" s="2">
        <v>7</v>
      </c>
      <c r="X70" s="2">
        <v>30</v>
      </c>
      <c r="Y70" s="2">
        <v>23</v>
      </c>
      <c r="Z70" s="2">
        <v>8</v>
      </c>
      <c r="AA70" s="2">
        <v>15</v>
      </c>
      <c r="AB70" s="2">
        <v>23</v>
      </c>
      <c r="AC70" s="2">
        <v>12</v>
      </c>
      <c r="AD70" s="2">
        <v>11</v>
      </c>
      <c r="AE70" s="2">
        <v>9</v>
      </c>
      <c r="AF70" s="2">
        <v>15</v>
      </c>
      <c r="AG70" s="2">
        <v>-6</v>
      </c>
    </row>
    <row r="71" spans="1:33">
      <c r="U71" s="1" t="s">
        <v>103</v>
      </c>
      <c r="V71" s="2">
        <v>34</v>
      </c>
      <c r="W71" s="2">
        <v>10</v>
      </c>
      <c r="X71" s="2">
        <v>24</v>
      </c>
      <c r="Y71" s="2">
        <v>23</v>
      </c>
      <c r="Z71" s="2">
        <v>8</v>
      </c>
      <c r="AA71" s="2">
        <v>15</v>
      </c>
      <c r="AB71" s="2">
        <v>18</v>
      </c>
      <c r="AC71" s="2">
        <v>13</v>
      </c>
      <c r="AD71" s="2">
        <v>5</v>
      </c>
      <c r="AE71" s="2">
        <v>7</v>
      </c>
      <c r="AF71" s="2">
        <v>17</v>
      </c>
      <c r="AG71" s="2">
        <v>-10</v>
      </c>
    </row>
    <row r="72" spans="1:33">
      <c r="U72" s="1" t="s">
        <v>104</v>
      </c>
      <c r="V72" s="2">
        <v>40</v>
      </c>
      <c r="W72" s="2">
        <v>14</v>
      </c>
      <c r="X72" s="2">
        <v>26</v>
      </c>
      <c r="Y72" s="2">
        <v>30</v>
      </c>
      <c r="Z72" s="2">
        <v>9</v>
      </c>
      <c r="AA72" s="2">
        <v>21</v>
      </c>
      <c r="AB72" s="2">
        <v>18</v>
      </c>
      <c r="AC72" s="2">
        <v>10</v>
      </c>
      <c r="AD72" s="2">
        <v>8</v>
      </c>
      <c r="AE72" s="2">
        <v>14</v>
      </c>
      <c r="AF72" s="2">
        <v>8</v>
      </c>
      <c r="AG72" s="2">
        <v>6</v>
      </c>
    </row>
    <row r="73" spans="1:33">
      <c r="U73" s="1" t="s">
        <v>105</v>
      </c>
      <c r="V73" s="2">
        <v>45</v>
      </c>
      <c r="W73" s="2">
        <v>5</v>
      </c>
      <c r="X73" s="2">
        <v>40</v>
      </c>
      <c r="Y73" s="2">
        <v>26</v>
      </c>
      <c r="Z73" s="2">
        <v>9</v>
      </c>
      <c r="AA73" s="2">
        <v>17</v>
      </c>
      <c r="AB73" s="2">
        <v>20</v>
      </c>
      <c r="AC73" s="2">
        <v>12</v>
      </c>
      <c r="AD73" s="2">
        <v>8</v>
      </c>
      <c r="AE73" s="2">
        <v>12</v>
      </c>
      <c r="AF73" s="2">
        <v>10</v>
      </c>
      <c r="AG73" s="2">
        <v>2</v>
      </c>
    </row>
    <row r="74" spans="1:33">
      <c r="U74" s="1" t="s">
        <v>106</v>
      </c>
      <c r="V74" s="2">
        <v>36</v>
      </c>
      <c r="W74" s="2">
        <v>12</v>
      </c>
      <c r="X74" s="2">
        <v>24</v>
      </c>
      <c r="Y74" s="2">
        <v>22</v>
      </c>
      <c r="Z74" s="2">
        <v>8</v>
      </c>
      <c r="AA74" s="2">
        <v>14</v>
      </c>
      <c r="AB74" s="2">
        <v>20</v>
      </c>
      <c r="AC74" s="2">
        <v>13</v>
      </c>
      <c r="AD74" s="2">
        <v>7</v>
      </c>
      <c r="AE74" s="2">
        <v>7</v>
      </c>
      <c r="AF74" s="2">
        <v>15</v>
      </c>
      <c r="AG74" s="2">
        <v>-8</v>
      </c>
    </row>
    <row r="75" spans="1:33">
      <c r="U75" s="1" t="s">
        <v>107</v>
      </c>
      <c r="V75" s="2">
        <v>34</v>
      </c>
      <c r="W75" s="2">
        <v>17</v>
      </c>
      <c r="X75" s="2">
        <v>17</v>
      </c>
      <c r="Y75" s="2">
        <v>33</v>
      </c>
      <c r="Z75" s="2">
        <v>11</v>
      </c>
      <c r="AA75" s="2">
        <v>22</v>
      </c>
      <c r="AB75" s="2">
        <v>20</v>
      </c>
      <c r="AC75" s="2">
        <v>11</v>
      </c>
      <c r="AD75" s="2">
        <v>9</v>
      </c>
      <c r="AE75" s="2">
        <v>10</v>
      </c>
      <c r="AF75" s="2">
        <v>10</v>
      </c>
      <c r="AG75" s="2">
        <v>0</v>
      </c>
    </row>
    <row r="76" spans="1:33">
      <c r="U76" s="1" t="s">
        <v>108</v>
      </c>
      <c r="V76" s="2">
        <v>44</v>
      </c>
      <c r="W76" s="2">
        <v>9</v>
      </c>
      <c r="X76" s="2">
        <v>35</v>
      </c>
      <c r="Y76" s="2">
        <v>32</v>
      </c>
      <c r="Z76" s="2">
        <v>8</v>
      </c>
      <c r="AA76" s="2">
        <v>24</v>
      </c>
      <c r="AB76" s="2">
        <v>21</v>
      </c>
      <c r="AC76" s="2">
        <v>11</v>
      </c>
      <c r="AD76" s="2">
        <v>10</v>
      </c>
      <c r="AE76" s="2">
        <v>11</v>
      </c>
      <c r="AF76" s="2">
        <v>14</v>
      </c>
      <c r="AG76" s="2">
        <v>-3</v>
      </c>
    </row>
    <row r="77" spans="1:33">
      <c r="U77" s="1" t="s">
        <v>109</v>
      </c>
      <c r="V77" s="2">
        <v>41</v>
      </c>
      <c r="W77" s="2">
        <v>8</v>
      </c>
      <c r="X77" s="2">
        <v>33</v>
      </c>
      <c r="Y77" s="2">
        <v>35</v>
      </c>
      <c r="Z77" s="2">
        <v>11</v>
      </c>
      <c r="AA77" s="2">
        <v>24</v>
      </c>
      <c r="AB77" s="2">
        <v>25</v>
      </c>
      <c r="AC77" s="2">
        <v>12</v>
      </c>
      <c r="AD77" s="2">
        <v>13</v>
      </c>
      <c r="AE77" s="2">
        <v>10</v>
      </c>
      <c r="AF77" s="2">
        <v>16</v>
      </c>
      <c r="AG77" s="2">
        <v>-6</v>
      </c>
    </row>
    <row r="78" spans="1:33">
      <c r="U78" s="1" t="s">
        <v>110</v>
      </c>
      <c r="V78" s="2">
        <v>41</v>
      </c>
      <c r="W78" s="2">
        <v>9</v>
      </c>
      <c r="X78" s="2">
        <v>32</v>
      </c>
      <c r="Y78" s="2">
        <v>32</v>
      </c>
      <c r="Z78" s="2">
        <v>6</v>
      </c>
      <c r="AA78" s="2">
        <v>26</v>
      </c>
      <c r="AB78" s="2">
        <v>17</v>
      </c>
      <c r="AC78" s="2">
        <v>15</v>
      </c>
      <c r="AD78" s="2">
        <v>2</v>
      </c>
      <c r="AE78" s="2">
        <v>17</v>
      </c>
      <c r="AF78" s="2">
        <v>12</v>
      </c>
      <c r="AG78" s="2">
        <v>5</v>
      </c>
    </row>
    <row r="79" spans="1:33">
      <c r="U79" s="1" t="s">
        <v>111</v>
      </c>
      <c r="V79" s="2">
        <v>41</v>
      </c>
      <c r="W79" s="2">
        <v>9</v>
      </c>
      <c r="X79" s="2">
        <v>32</v>
      </c>
      <c r="Y79" s="2">
        <v>29</v>
      </c>
      <c r="Z79" s="2">
        <v>6</v>
      </c>
      <c r="AA79" s="2">
        <v>23</v>
      </c>
      <c r="AB79" s="2">
        <v>22</v>
      </c>
      <c r="AC79" s="2">
        <v>10</v>
      </c>
      <c r="AD79" s="2">
        <v>12</v>
      </c>
      <c r="AE79" s="2">
        <v>8</v>
      </c>
      <c r="AF79" s="2">
        <v>13</v>
      </c>
      <c r="AG79" s="2">
        <v>-5</v>
      </c>
    </row>
    <row r="80" spans="1:33">
      <c r="U80" s="1" t="s">
        <v>112</v>
      </c>
      <c r="V80" s="2">
        <v>42</v>
      </c>
      <c r="W80" s="2">
        <v>10</v>
      </c>
      <c r="X80" s="2">
        <v>32</v>
      </c>
      <c r="Y80" s="2">
        <v>32</v>
      </c>
      <c r="Z80" s="2">
        <v>9</v>
      </c>
      <c r="AA80" s="2">
        <v>23</v>
      </c>
      <c r="AB80" s="2">
        <v>16</v>
      </c>
      <c r="AC80" s="2">
        <v>13</v>
      </c>
      <c r="AD80" s="2">
        <v>3</v>
      </c>
      <c r="AE80" s="2">
        <v>17</v>
      </c>
      <c r="AF80" s="2">
        <v>15</v>
      </c>
      <c r="AG80" s="2">
        <v>2</v>
      </c>
    </row>
    <row r="81" spans="21:33">
      <c r="U81" s="1" t="s">
        <v>113</v>
      </c>
      <c r="V81" s="2">
        <v>37</v>
      </c>
      <c r="W81" s="2">
        <v>7</v>
      </c>
      <c r="X81" s="2">
        <v>30</v>
      </c>
      <c r="Y81" s="2">
        <v>25</v>
      </c>
      <c r="Z81" s="2">
        <v>13</v>
      </c>
      <c r="AA81" s="2">
        <v>12</v>
      </c>
      <c r="AB81" s="2">
        <v>20</v>
      </c>
      <c r="AC81" s="2">
        <v>13</v>
      </c>
      <c r="AD81" s="2">
        <v>7</v>
      </c>
      <c r="AE81" s="2">
        <v>15</v>
      </c>
      <c r="AF81" s="2">
        <v>10</v>
      </c>
      <c r="AG81" s="2">
        <v>5</v>
      </c>
    </row>
    <row r="82" spans="21:33">
      <c r="U82" s="1" t="s">
        <v>114</v>
      </c>
      <c r="V82" s="2">
        <v>40</v>
      </c>
      <c r="W82" s="2">
        <v>11</v>
      </c>
      <c r="X82" s="2">
        <v>29</v>
      </c>
      <c r="Y82" s="2">
        <v>21</v>
      </c>
      <c r="Z82" s="2">
        <v>15</v>
      </c>
      <c r="AA82" s="2">
        <v>6</v>
      </c>
      <c r="AB82" s="2">
        <v>17</v>
      </c>
      <c r="AC82" s="2">
        <v>9</v>
      </c>
      <c r="AD82" s="2">
        <v>8</v>
      </c>
      <c r="AE82" s="2">
        <v>18</v>
      </c>
      <c r="AF82" s="2">
        <v>12</v>
      </c>
      <c r="AG82" s="2">
        <v>6</v>
      </c>
    </row>
    <row r="83" spans="21:33">
      <c r="U83" s="1" t="s">
        <v>115</v>
      </c>
      <c r="V83" s="2">
        <v>39</v>
      </c>
      <c r="W83" s="2">
        <v>11</v>
      </c>
      <c r="X83" s="2">
        <v>28</v>
      </c>
      <c r="Y83" s="2">
        <v>27</v>
      </c>
      <c r="Z83" s="2">
        <v>8</v>
      </c>
      <c r="AA83" s="2">
        <v>19</v>
      </c>
      <c r="AB83" s="2">
        <v>20</v>
      </c>
      <c r="AC83" s="2">
        <v>11</v>
      </c>
      <c r="AD83" s="2">
        <v>9</v>
      </c>
      <c r="AE83" s="2">
        <v>14</v>
      </c>
      <c r="AF83" s="2">
        <v>7</v>
      </c>
      <c r="AG83" s="2">
        <v>7</v>
      </c>
    </row>
    <row r="84" spans="21:33">
      <c r="U84" s="1" t="s">
        <v>116</v>
      </c>
      <c r="V84" s="2">
        <v>41</v>
      </c>
      <c r="W84" s="2">
        <v>11</v>
      </c>
      <c r="X84" s="2">
        <v>30</v>
      </c>
      <c r="Y84" s="2">
        <v>28</v>
      </c>
      <c r="Z84" s="2">
        <v>7</v>
      </c>
      <c r="AA84" s="2">
        <v>21</v>
      </c>
      <c r="AB84" s="2">
        <v>23</v>
      </c>
      <c r="AC84" s="2">
        <v>12</v>
      </c>
      <c r="AD84" s="2">
        <v>11</v>
      </c>
      <c r="AE84" s="2">
        <v>11</v>
      </c>
      <c r="AF84" s="2">
        <v>15</v>
      </c>
      <c r="AG84" s="2">
        <v>-4</v>
      </c>
    </row>
    <row r="85" spans="21:33">
      <c r="U85" s="1" t="s">
        <v>117</v>
      </c>
      <c r="V85" s="2">
        <v>34</v>
      </c>
      <c r="W85" s="2">
        <v>7</v>
      </c>
      <c r="X85" s="2">
        <v>27</v>
      </c>
      <c r="Y85" s="2">
        <v>27</v>
      </c>
      <c r="Z85" s="2">
        <v>5</v>
      </c>
      <c r="AA85" s="2">
        <v>22</v>
      </c>
      <c r="AB85" s="2">
        <v>26</v>
      </c>
      <c r="AC85" s="2">
        <v>10</v>
      </c>
      <c r="AD85" s="2">
        <v>16</v>
      </c>
      <c r="AE85" s="2">
        <v>13</v>
      </c>
      <c r="AF85" s="2">
        <v>13</v>
      </c>
      <c r="AG85" s="2">
        <v>0</v>
      </c>
    </row>
    <row r="86" spans="21:33">
      <c r="U86" s="1" t="s">
        <v>118</v>
      </c>
      <c r="V86" s="2">
        <v>39</v>
      </c>
      <c r="W86" s="2">
        <v>15</v>
      </c>
      <c r="X86" s="2">
        <v>24</v>
      </c>
      <c r="Y86" s="2">
        <v>23</v>
      </c>
      <c r="Z86" s="2">
        <v>11</v>
      </c>
      <c r="AA86" s="2">
        <v>12</v>
      </c>
      <c r="AB86" s="2">
        <v>28</v>
      </c>
      <c r="AC86" s="2">
        <v>8</v>
      </c>
      <c r="AD86" s="2">
        <v>20</v>
      </c>
      <c r="AE86" s="2">
        <v>18</v>
      </c>
      <c r="AF86" s="2">
        <v>13</v>
      </c>
      <c r="AG86" s="2">
        <v>5</v>
      </c>
    </row>
    <row r="87" spans="21:33">
      <c r="U87" s="1" t="s">
        <v>119</v>
      </c>
      <c r="V87" s="2">
        <v>31</v>
      </c>
      <c r="W87" s="2">
        <v>13</v>
      </c>
      <c r="X87" s="2">
        <v>18</v>
      </c>
      <c r="Y87" s="2">
        <v>37</v>
      </c>
      <c r="Z87" s="2">
        <v>6</v>
      </c>
      <c r="AA87" s="2">
        <v>31</v>
      </c>
      <c r="AB87" s="2">
        <v>27</v>
      </c>
      <c r="AC87" s="2">
        <v>11</v>
      </c>
      <c r="AD87" s="2">
        <v>16</v>
      </c>
      <c r="AE87" s="2">
        <v>18</v>
      </c>
      <c r="AF87" s="2">
        <v>9</v>
      </c>
      <c r="AG87" s="2">
        <v>9</v>
      </c>
    </row>
    <row r="88" spans="21:33">
      <c r="U88" s="1" t="s">
        <v>120</v>
      </c>
      <c r="V88" s="2">
        <v>43</v>
      </c>
      <c r="W88" s="2">
        <v>8</v>
      </c>
      <c r="X88" s="2">
        <v>35</v>
      </c>
      <c r="Y88" s="2">
        <v>22</v>
      </c>
      <c r="Z88" s="2">
        <v>6</v>
      </c>
      <c r="AA88" s="2">
        <v>16</v>
      </c>
      <c r="AB88" s="2">
        <v>29</v>
      </c>
      <c r="AC88" s="2">
        <v>12</v>
      </c>
      <c r="AD88" s="2">
        <v>17</v>
      </c>
      <c r="AE88" s="2">
        <v>17</v>
      </c>
      <c r="AF88" s="2">
        <v>7</v>
      </c>
      <c r="AG88" s="2">
        <v>10</v>
      </c>
    </row>
    <row r="89" spans="21:33">
      <c r="U89" s="1" t="s">
        <v>121</v>
      </c>
      <c r="V89" s="2">
        <v>38</v>
      </c>
      <c r="W89" s="2">
        <v>6</v>
      </c>
      <c r="X89" s="2">
        <v>32</v>
      </c>
      <c r="Y89" s="2">
        <v>26</v>
      </c>
      <c r="Z89" s="2">
        <v>8</v>
      </c>
      <c r="AA89" s="2">
        <v>18</v>
      </c>
      <c r="AB89" s="2">
        <v>27</v>
      </c>
      <c r="AC89" s="2">
        <v>11</v>
      </c>
      <c r="AD89" s="2">
        <v>16</v>
      </c>
      <c r="AE89" s="2">
        <v>16</v>
      </c>
      <c r="AF89" s="2">
        <v>14</v>
      </c>
      <c r="AG89" s="2">
        <v>2</v>
      </c>
    </row>
    <row r="90" spans="21:33">
      <c r="U90" s="1" t="s">
        <v>122</v>
      </c>
      <c r="V90" s="2">
        <v>42</v>
      </c>
      <c r="W90" s="2">
        <v>9</v>
      </c>
      <c r="X90" s="2">
        <v>33</v>
      </c>
      <c r="Y90" s="2">
        <v>35</v>
      </c>
      <c r="Z90" s="2">
        <v>7</v>
      </c>
      <c r="AA90" s="2">
        <v>28</v>
      </c>
      <c r="AB90" s="2">
        <v>27</v>
      </c>
      <c r="AC90" s="2">
        <v>12</v>
      </c>
      <c r="AD90" s="2">
        <v>15</v>
      </c>
      <c r="AE90" s="2">
        <v>16</v>
      </c>
      <c r="AF90" s="2">
        <v>9</v>
      </c>
      <c r="AG90" s="2">
        <v>7</v>
      </c>
    </row>
    <row r="91" spans="21:33">
      <c r="U91" s="1" t="s">
        <v>123</v>
      </c>
      <c r="V91" s="2">
        <v>44</v>
      </c>
      <c r="W91" s="2">
        <v>8</v>
      </c>
      <c r="X91" s="2">
        <v>36</v>
      </c>
      <c r="Y91" s="2">
        <v>35</v>
      </c>
      <c r="Z91" s="2">
        <v>10</v>
      </c>
      <c r="AA91" s="2">
        <v>25</v>
      </c>
      <c r="AB91" s="2">
        <v>24</v>
      </c>
      <c r="AC91" s="2">
        <v>10</v>
      </c>
      <c r="AD91" s="2">
        <v>14</v>
      </c>
      <c r="AE91" s="2">
        <v>19</v>
      </c>
      <c r="AF91" s="2">
        <v>9</v>
      </c>
      <c r="AG91" s="2">
        <v>10</v>
      </c>
    </row>
    <row r="92" spans="21:33">
      <c r="U92" s="1" t="s">
        <v>124</v>
      </c>
      <c r="V92" s="2">
        <v>41</v>
      </c>
      <c r="W92" s="2">
        <v>5</v>
      </c>
      <c r="X92" s="2">
        <v>36</v>
      </c>
      <c r="Y92" s="2">
        <v>26</v>
      </c>
      <c r="Z92" s="2">
        <v>9</v>
      </c>
      <c r="AA92" s="2">
        <v>17</v>
      </c>
      <c r="AB92" s="2">
        <v>26</v>
      </c>
      <c r="AC92" s="2">
        <v>13</v>
      </c>
      <c r="AD92" s="2">
        <v>13</v>
      </c>
      <c r="AE92" s="2">
        <v>13</v>
      </c>
      <c r="AF92" s="2">
        <v>11</v>
      </c>
      <c r="AG92" s="2">
        <v>2</v>
      </c>
    </row>
    <row r="93" spans="21:33">
      <c r="U93" s="1" t="s">
        <v>125</v>
      </c>
      <c r="V93" s="2">
        <v>42</v>
      </c>
      <c r="W93" s="2">
        <v>9</v>
      </c>
      <c r="X93" s="2">
        <v>33</v>
      </c>
      <c r="Y93" s="2">
        <v>31</v>
      </c>
      <c r="Z93" s="2">
        <v>12</v>
      </c>
      <c r="AA93" s="2">
        <v>19</v>
      </c>
      <c r="AB93" s="2">
        <v>26</v>
      </c>
      <c r="AC93" s="2">
        <v>9</v>
      </c>
      <c r="AD93" s="2">
        <v>17</v>
      </c>
      <c r="AE93" s="2">
        <v>14</v>
      </c>
      <c r="AF93" s="2">
        <v>14</v>
      </c>
      <c r="AG93" s="2">
        <v>0</v>
      </c>
    </row>
    <row r="94" spans="21:33">
      <c r="U94" s="1" t="s">
        <v>126</v>
      </c>
      <c r="V94" s="2">
        <v>43</v>
      </c>
      <c r="W94" s="2">
        <v>5</v>
      </c>
      <c r="X94" s="2">
        <v>38</v>
      </c>
      <c r="Y94" s="2">
        <v>41</v>
      </c>
      <c r="Z94" s="2">
        <v>7</v>
      </c>
      <c r="AA94" s="2">
        <v>34</v>
      </c>
      <c r="AB94" s="2">
        <v>27</v>
      </c>
      <c r="AC94" s="2">
        <v>12</v>
      </c>
      <c r="AD94" s="2">
        <v>15</v>
      </c>
      <c r="AE94" s="2">
        <v>15</v>
      </c>
      <c r="AF94" s="2">
        <v>7</v>
      </c>
      <c r="AG94" s="2">
        <v>8</v>
      </c>
    </row>
    <row r="95" spans="21:33">
      <c r="U95" s="1" t="s">
        <v>127</v>
      </c>
      <c r="V95" s="2">
        <v>42</v>
      </c>
      <c r="W95" s="2">
        <v>11</v>
      </c>
      <c r="X95" s="2">
        <v>31</v>
      </c>
      <c r="Y95" s="2">
        <v>41</v>
      </c>
      <c r="Z95" s="2">
        <v>10</v>
      </c>
      <c r="AA95" s="2">
        <v>31</v>
      </c>
      <c r="AB95" s="2">
        <v>25</v>
      </c>
      <c r="AC95" s="2">
        <v>12</v>
      </c>
      <c r="AD95" s="2">
        <v>13</v>
      </c>
      <c r="AE95" s="2">
        <v>17</v>
      </c>
      <c r="AF95" s="2">
        <v>14</v>
      </c>
      <c r="AG95" s="2">
        <v>3</v>
      </c>
    </row>
    <row r="96" spans="21:33">
      <c r="U96" s="1" t="s">
        <v>128</v>
      </c>
      <c r="V96" s="2">
        <v>56</v>
      </c>
      <c r="W96" s="2">
        <v>7</v>
      </c>
      <c r="X96" s="2">
        <v>49</v>
      </c>
      <c r="Y96" s="2">
        <v>30</v>
      </c>
      <c r="Z96" s="2">
        <v>8</v>
      </c>
      <c r="AA96" s="2">
        <v>22</v>
      </c>
      <c r="AB96" s="2">
        <v>26</v>
      </c>
      <c r="AC96" s="2">
        <v>6</v>
      </c>
      <c r="AD96" s="2">
        <v>20</v>
      </c>
      <c r="AE96" s="2">
        <v>17</v>
      </c>
      <c r="AF96" s="2">
        <v>9</v>
      </c>
      <c r="AG96" s="2">
        <v>8</v>
      </c>
    </row>
    <row r="97" spans="21:33">
      <c r="U97" s="1" t="s">
        <v>129</v>
      </c>
      <c r="V97" s="2">
        <v>34</v>
      </c>
      <c r="W97" s="2">
        <v>9</v>
      </c>
      <c r="X97" s="2">
        <v>25</v>
      </c>
      <c r="Y97" s="2">
        <v>28</v>
      </c>
      <c r="Z97" s="2">
        <v>7</v>
      </c>
      <c r="AA97" s="2">
        <v>21</v>
      </c>
      <c r="AB97" s="2">
        <v>24</v>
      </c>
      <c r="AC97" s="2">
        <v>10</v>
      </c>
      <c r="AD97" s="2">
        <v>14</v>
      </c>
      <c r="AE97" s="2">
        <v>20</v>
      </c>
      <c r="AF97" s="2">
        <v>9</v>
      </c>
      <c r="AG97" s="2">
        <v>11</v>
      </c>
    </row>
    <row r="98" spans="21:33">
      <c r="U98" s="1" t="s">
        <v>130</v>
      </c>
      <c r="V98" s="2">
        <v>39</v>
      </c>
      <c r="W98" s="2">
        <v>8</v>
      </c>
      <c r="X98" s="2">
        <v>31</v>
      </c>
      <c r="Y98" s="2">
        <v>33</v>
      </c>
      <c r="Z98" s="2">
        <v>6</v>
      </c>
      <c r="AA98" s="2">
        <v>27</v>
      </c>
      <c r="AB98" s="2">
        <v>21</v>
      </c>
      <c r="AC98" s="2">
        <v>7</v>
      </c>
      <c r="AD98" s="2">
        <v>14</v>
      </c>
      <c r="AE98" s="2">
        <v>15</v>
      </c>
      <c r="AF98" s="2">
        <v>9</v>
      </c>
      <c r="AG98" s="2">
        <v>6</v>
      </c>
    </row>
    <row r="99" spans="21:33">
      <c r="U99" s="1" t="s">
        <v>131</v>
      </c>
      <c r="V99" s="2">
        <v>47</v>
      </c>
      <c r="W99" s="2">
        <v>5</v>
      </c>
      <c r="X99" s="2">
        <v>42</v>
      </c>
      <c r="Y99" s="2">
        <v>31</v>
      </c>
      <c r="Z99" s="2">
        <v>14</v>
      </c>
      <c r="AA99" s="2">
        <v>17</v>
      </c>
      <c r="AB99" s="2">
        <v>28</v>
      </c>
      <c r="AC99" s="2">
        <v>11</v>
      </c>
      <c r="AD99" s="2">
        <v>17</v>
      </c>
      <c r="AE99" s="2">
        <v>17</v>
      </c>
      <c r="AF99" s="2">
        <v>13</v>
      </c>
      <c r="AG99" s="2">
        <v>4</v>
      </c>
    </row>
    <row r="100" spans="21:33">
      <c r="U100" s="1" t="s">
        <v>132</v>
      </c>
      <c r="V100" s="2">
        <v>44</v>
      </c>
      <c r="W100" s="2">
        <v>9</v>
      </c>
      <c r="X100" s="2">
        <v>35</v>
      </c>
      <c r="Y100" s="2">
        <v>35</v>
      </c>
      <c r="Z100" s="2">
        <v>10</v>
      </c>
      <c r="AA100" s="2">
        <v>25</v>
      </c>
      <c r="AB100" s="2">
        <v>27</v>
      </c>
      <c r="AC100" s="2">
        <v>7</v>
      </c>
      <c r="AD100" s="2">
        <v>20</v>
      </c>
      <c r="AE100" s="2">
        <v>15</v>
      </c>
      <c r="AF100" s="2">
        <v>14</v>
      </c>
      <c r="AG100" s="2">
        <v>1</v>
      </c>
    </row>
    <row r="101" spans="21:33">
      <c r="U101" s="1" t="s">
        <v>133</v>
      </c>
      <c r="V101" s="2">
        <v>32</v>
      </c>
      <c r="W101" s="2">
        <v>6</v>
      </c>
      <c r="X101" s="2">
        <v>26</v>
      </c>
      <c r="Y101" s="2">
        <v>34</v>
      </c>
      <c r="Z101" s="2">
        <v>14</v>
      </c>
      <c r="AA101" s="2">
        <v>20</v>
      </c>
      <c r="AB101" s="2">
        <v>29</v>
      </c>
      <c r="AC101" s="2">
        <v>9</v>
      </c>
      <c r="AD101" s="2">
        <v>20</v>
      </c>
      <c r="AE101" s="2">
        <v>22</v>
      </c>
      <c r="AF101" s="2">
        <v>9</v>
      </c>
      <c r="AG101" s="2">
        <v>13</v>
      </c>
    </row>
    <row r="102" spans="21:33">
      <c r="U102" s="1" t="s">
        <v>134</v>
      </c>
      <c r="V102" s="2">
        <v>47</v>
      </c>
      <c r="W102" s="2">
        <v>6</v>
      </c>
      <c r="X102" s="2">
        <v>41</v>
      </c>
      <c r="Y102" s="2">
        <v>26</v>
      </c>
      <c r="Z102" s="2">
        <v>6</v>
      </c>
      <c r="AA102" s="2">
        <v>20</v>
      </c>
      <c r="AB102" s="2">
        <v>30</v>
      </c>
      <c r="AC102" s="2">
        <v>10</v>
      </c>
      <c r="AD102" s="2">
        <v>20</v>
      </c>
      <c r="AE102" s="2">
        <v>11</v>
      </c>
      <c r="AF102" s="2">
        <v>14</v>
      </c>
      <c r="AG102" s="2">
        <v>-3</v>
      </c>
    </row>
    <row r="103" spans="21:33">
      <c r="U103" s="1" t="s">
        <v>135</v>
      </c>
      <c r="V103" s="2">
        <v>43</v>
      </c>
      <c r="W103" s="2">
        <v>8</v>
      </c>
      <c r="X103" s="2">
        <v>35</v>
      </c>
      <c r="Y103" s="2">
        <v>34</v>
      </c>
      <c r="Z103" s="2">
        <v>8</v>
      </c>
      <c r="AA103" s="2">
        <v>26</v>
      </c>
      <c r="AB103" s="2">
        <v>31</v>
      </c>
      <c r="AC103" s="2">
        <v>12</v>
      </c>
      <c r="AD103" s="2">
        <v>19</v>
      </c>
      <c r="AE103" s="2">
        <v>12</v>
      </c>
      <c r="AF103" s="2">
        <v>11</v>
      </c>
      <c r="AG103" s="2">
        <v>1</v>
      </c>
    </row>
    <row r="104" spans="21:33">
      <c r="U104" s="1" t="s">
        <v>136</v>
      </c>
      <c r="V104" s="2">
        <v>45</v>
      </c>
      <c r="W104" s="2">
        <v>13</v>
      </c>
      <c r="X104" s="2">
        <v>32</v>
      </c>
      <c r="Y104" s="2">
        <v>37</v>
      </c>
      <c r="Z104" s="2">
        <v>6</v>
      </c>
      <c r="AA104" s="2">
        <v>31</v>
      </c>
      <c r="AB104" s="2">
        <v>25</v>
      </c>
      <c r="AC104" s="2">
        <v>7</v>
      </c>
      <c r="AD104" s="2">
        <v>18</v>
      </c>
      <c r="AE104" s="2">
        <v>17</v>
      </c>
      <c r="AF104" s="2">
        <v>13</v>
      </c>
      <c r="AG104" s="2">
        <v>4</v>
      </c>
    </row>
    <row r="105" spans="21:33">
      <c r="U105" s="1" t="s">
        <v>137</v>
      </c>
      <c r="V105" s="2">
        <v>27</v>
      </c>
      <c r="W105" s="2">
        <v>12</v>
      </c>
      <c r="X105" s="2">
        <v>15</v>
      </c>
      <c r="Y105" s="2">
        <v>43</v>
      </c>
      <c r="Z105" s="2">
        <v>11</v>
      </c>
      <c r="AA105" s="2">
        <v>32</v>
      </c>
      <c r="AB105" s="2">
        <v>27</v>
      </c>
      <c r="AC105" s="2">
        <v>14</v>
      </c>
      <c r="AD105" s="2">
        <v>13</v>
      </c>
      <c r="AE105" s="2">
        <v>18</v>
      </c>
      <c r="AF105" s="2">
        <v>9</v>
      </c>
      <c r="AG105" s="2">
        <v>9</v>
      </c>
    </row>
    <row r="106" spans="21:33">
      <c r="U106" s="1" t="s">
        <v>138</v>
      </c>
      <c r="V106" s="2">
        <v>41</v>
      </c>
      <c r="W106" s="2">
        <v>5</v>
      </c>
      <c r="X106" s="2">
        <v>36</v>
      </c>
      <c r="Y106" s="2">
        <v>29</v>
      </c>
      <c r="Z106" s="2">
        <v>11</v>
      </c>
      <c r="AA106" s="2">
        <v>18</v>
      </c>
      <c r="AB106" s="2">
        <v>24</v>
      </c>
      <c r="AC106" s="2">
        <v>13</v>
      </c>
      <c r="AD106" s="2">
        <v>11</v>
      </c>
      <c r="AE106" s="2">
        <v>15</v>
      </c>
      <c r="AF106" s="2">
        <v>12</v>
      </c>
      <c r="AG106" s="2">
        <v>3</v>
      </c>
    </row>
    <row r="107" spans="21:33">
      <c r="U107" s="1" t="s">
        <v>139</v>
      </c>
      <c r="V107" s="2">
        <v>39</v>
      </c>
      <c r="W107" s="2">
        <v>8</v>
      </c>
      <c r="X107" s="2">
        <v>31</v>
      </c>
      <c r="Y107" s="2">
        <v>31</v>
      </c>
      <c r="Z107" s="2">
        <v>11</v>
      </c>
      <c r="AA107" s="2">
        <v>20</v>
      </c>
      <c r="AB107" s="2">
        <v>20</v>
      </c>
      <c r="AC107" s="2">
        <v>13</v>
      </c>
      <c r="AD107" s="2">
        <v>7</v>
      </c>
      <c r="AE107" s="2">
        <v>23</v>
      </c>
      <c r="AF107" s="2">
        <v>9</v>
      </c>
      <c r="AG107" s="2">
        <v>14</v>
      </c>
    </row>
    <row r="108" spans="21:33">
      <c r="U108" s="1" t="s">
        <v>140</v>
      </c>
      <c r="V108" s="2">
        <v>42</v>
      </c>
      <c r="W108" s="2">
        <v>11</v>
      </c>
      <c r="X108" s="2">
        <v>31</v>
      </c>
      <c r="Y108" s="2">
        <v>23</v>
      </c>
      <c r="Z108" s="2">
        <v>7</v>
      </c>
      <c r="AA108" s="2">
        <v>16</v>
      </c>
      <c r="AB108" s="2">
        <v>25</v>
      </c>
      <c r="AC108" s="2">
        <v>13</v>
      </c>
      <c r="AD108" s="2">
        <v>12</v>
      </c>
      <c r="AE108" s="2">
        <v>12</v>
      </c>
      <c r="AF108" s="2">
        <v>11</v>
      </c>
      <c r="AG108" s="2">
        <v>1</v>
      </c>
    </row>
    <row r="109" spans="21:33">
      <c r="U109" s="1" t="s">
        <v>141</v>
      </c>
      <c r="V109" s="2">
        <v>48</v>
      </c>
      <c r="W109" s="2">
        <v>9</v>
      </c>
      <c r="X109" s="2">
        <v>39</v>
      </c>
      <c r="Y109" s="2">
        <v>33</v>
      </c>
      <c r="Z109" s="2">
        <v>11</v>
      </c>
      <c r="AA109" s="2">
        <v>22</v>
      </c>
      <c r="AB109" s="2">
        <v>24</v>
      </c>
      <c r="AC109" s="2">
        <v>16</v>
      </c>
      <c r="AD109" s="2">
        <v>8</v>
      </c>
      <c r="AE109" s="2">
        <v>20</v>
      </c>
      <c r="AF109" s="2">
        <v>5</v>
      </c>
      <c r="AG109" s="2">
        <v>15</v>
      </c>
    </row>
    <row r="110" spans="21:33">
      <c r="U110" s="1" t="s">
        <v>142</v>
      </c>
      <c r="V110" s="2">
        <v>37</v>
      </c>
      <c r="W110" s="2">
        <v>11</v>
      </c>
      <c r="X110" s="2">
        <v>26</v>
      </c>
      <c r="Y110" s="2">
        <v>25</v>
      </c>
      <c r="Z110" s="2">
        <v>10</v>
      </c>
      <c r="AA110" s="2">
        <v>15</v>
      </c>
      <c r="AB110" s="2">
        <v>24</v>
      </c>
      <c r="AC110" s="2">
        <v>11</v>
      </c>
      <c r="AD110" s="2">
        <v>13</v>
      </c>
      <c r="AE110" s="2">
        <v>18</v>
      </c>
      <c r="AF110" s="2">
        <v>11</v>
      </c>
      <c r="AG110" s="2">
        <v>7</v>
      </c>
    </row>
    <row r="111" spans="21:33">
      <c r="U111" s="1" t="s">
        <v>143</v>
      </c>
      <c r="V111" s="2">
        <v>34</v>
      </c>
      <c r="W111" s="2">
        <v>24</v>
      </c>
      <c r="X111" s="2">
        <v>10</v>
      </c>
      <c r="Y111" s="2">
        <v>13</v>
      </c>
      <c r="Z111" s="2">
        <v>27</v>
      </c>
      <c r="AA111" s="2">
        <v>-14</v>
      </c>
      <c r="AB111" s="2">
        <v>16</v>
      </c>
      <c r="AC111" s="2">
        <v>21</v>
      </c>
      <c r="AD111" s="2">
        <v>-5</v>
      </c>
      <c r="AE111" s="2">
        <v>10</v>
      </c>
      <c r="AF111" s="2">
        <v>14</v>
      </c>
      <c r="AG111" s="2">
        <v>-4</v>
      </c>
    </row>
    <row r="112" spans="21:33">
      <c r="U112" s="1" t="s">
        <v>144</v>
      </c>
      <c r="V112" s="2">
        <v>25</v>
      </c>
      <c r="W112" s="2">
        <v>26</v>
      </c>
      <c r="X112" s="2">
        <v>-1</v>
      </c>
      <c r="Y112" s="2">
        <v>26</v>
      </c>
      <c r="Z112" s="2">
        <v>21</v>
      </c>
      <c r="AA112" s="2">
        <v>5</v>
      </c>
      <c r="AB112" s="2">
        <v>12</v>
      </c>
      <c r="AC112" s="2">
        <v>16</v>
      </c>
      <c r="AD112" s="2">
        <v>-4</v>
      </c>
      <c r="AE112" s="2">
        <v>9</v>
      </c>
      <c r="AF112" s="2">
        <v>14</v>
      </c>
      <c r="AG112" s="2">
        <v>-5</v>
      </c>
    </row>
    <row r="113" spans="21:33">
      <c r="U113" s="1" t="s">
        <v>145</v>
      </c>
      <c r="V113" s="2">
        <v>36</v>
      </c>
      <c r="W113" s="2">
        <v>14</v>
      </c>
      <c r="X113" s="2">
        <v>22</v>
      </c>
      <c r="Y113" s="2">
        <v>29</v>
      </c>
      <c r="Z113" s="2">
        <v>20</v>
      </c>
      <c r="AA113" s="2">
        <v>9</v>
      </c>
      <c r="AB113" s="2">
        <v>19</v>
      </c>
      <c r="AC113" s="2">
        <v>21</v>
      </c>
      <c r="AD113" s="2">
        <v>-2</v>
      </c>
      <c r="AE113" s="2">
        <v>14</v>
      </c>
      <c r="AF113" s="2">
        <v>9</v>
      </c>
      <c r="AG113" s="2">
        <v>5</v>
      </c>
    </row>
    <row r="114" spans="21:33">
      <c r="U114" s="1" t="s">
        <v>146</v>
      </c>
      <c r="V114" s="2">
        <v>33</v>
      </c>
      <c r="W114" s="2">
        <v>18</v>
      </c>
      <c r="X114" s="2">
        <v>15</v>
      </c>
      <c r="Y114" s="2">
        <v>21</v>
      </c>
      <c r="Z114" s="2">
        <v>15</v>
      </c>
      <c r="AA114" s="2">
        <v>6</v>
      </c>
      <c r="AB114" s="2">
        <v>18</v>
      </c>
      <c r="AC114" s="2">
        <v>17</v>
      </c>
      <c r="AD114" s="2">
        <v>1</v>
      </c>
      <c r="AE114" s="2">
        <v>13</v>
      </c>
      <c r="AF114" s="2">
        <v>13</v>
      </c>
      <c r="AG114" s="2">
        <v>0</v>
      </c>
    </row>
    <row r="115" spans="21:33">
      <c r="U115" s="1" t="s">
        <v>147</v>
      </c>
      <c r="V115" s="2">
        <v>35</v>
      </c>
      <c r="W115" s="2">
        <v>16</v>
      </c>
      <c r="X115" s="2">
        <v>19</v>
      </c>
      <c r="Y115" s="2">
        <v>31</v>
      </c>
      <c r="Z115" s="2">
        <v>12</v>
      </c>
      <c r="AA115" s="2">
        <v>19</v>
      </c>
      <c r="AB115" s="2">
        <v>17</v>
      </c>
      <c r="AC115" s="2">
        <v>20</v>
      </c>
      <c r="AD115" s="2">
        <v>-3</v>
      </c>
      <c r="AE115" s="2">
        <v>17</v>
      </c>
      <c r="AF115" s="2">
        <v>11</v>
      </c>
      <c r="AG115" s="2">
        <v>6</v>
      </c>
    </row>
    <row r="116" spans="21:33">
      <c r="U116" s="1" t="s">
        <v>148</v>
      </c>
      <c r="V116" s="2">
        <v>38</v>
      </c>
      <c r="W116" s="2">
        <v>11</v>
      </c>
      <c r="X116" s="2">
        <v>27</v>
      </c>
      <c r="Y116" s="2">
        <v>18</v>
      </c>
      <c r="Z116" s="2">
        <v>21</v>
      </c>
      <c r="AA116" s="2">
        <v>-3</v>
      </c>
      <c r="AB116" s="2">
        <v>21</v>
      </c>
      <c r="AC116" s="2">
        <v>22</v>
      </c>
      <c r="AD116" s="2">
        <v>-1</v>
      </c>
      <c r="AE116" s="2">
        <v>13</v>
      </c>
      <c r="AF116" s="2">
        <v>14</v>
      </c>
      <c r="AG116" s="2">
        <v>-1</v>
      </c>
    </row>
    <row r="117" spans="21:33">
      <c r="U117" s="1" t="s">
        <v>149</v>
      </c>
      <c r="V117" s="2">
        <v>35</v>
      </c>
      <c r="W117" s="2">
        <v>21</v>
      </c>
      <c r="X117" s="2">
        <v>14</v>
      </c>
      <c r="Y117" s="2">
        <v>23</v>
      </c>
      <c r="Z117" s="2">
        <v>16</v>
      </c>
      <c r="AA117" s="2">
        <v>7</v>
      </c>
      <c r="AB117" s="2">
        <v>17</v>
      </c>
      <c r="AC117" s="2">
        <v>25</v>
      </c>
      <c r="AD117" s="2">
        <v>-8</v>
      </c>
      <c r="AE117" s="2">
        <v>14</v>
      </c>
      <c r="AF117" s="2">
        <v>16</v>
      </c>
      <c r="AG117" s="2">
        <v>-2</v>
      </c>
    </row>
    <row r="118" spans="21:33">
      <c r="U118" s="1" t="s">
        <v>150</v>
      </c>
      <c r="V118" s="2">
        <v>37</v>
      </c>
      <c r="W118" s="2">
        <v>16</v>
      </c>
      <c r="X118" s="2">
        <v>21</v>
      </c>
      <c r="Y118" s="2">
        <v>25</v>
      </c>
      <c r="Z118" s="2">
        <v>24</v>
      </c>
      <c r="AA118" s="2">
        <v>1</v>
      </c>
      <c r="AB118" s="2">
        <v>18</v>
      </c>
      <c r="AC118" s="2">
        <v>21</v>
      </c>
      <c r="AD118" s="2">
        <v>-3</v>
      </c>
      <c r="AE118" s="2">
        <v>14</v>
      </c>
      <c r="AF118" s="2">
        <v>13</v>
      </c>
      <c r="AG118" s="2">
        <v>1</v>
      </c>
    </row>
    <row r="119" spans="21:33">
      <c r="U119" s="1" t="s">
        <v>151</v>
      </c>
      <c r="V119" s="2">
        <v>32</v>
      </c>
      <c r="W119" s="2">
        <v>16</v>
      </c>
      <c r="X119" s="2">
        <v>16</v>
      </c>
      <c r="Y119" s="2">
        <v>30</v>
      </c>
      <c r="Z119" s="2">
        <v>16</v>
      </c>
      <c r="AA119" s="2">
        <v>14</v>
      </c>
      <c r="AB119" s="2">
        <v>14</v>
      </c>
      <c r="AC119" s="2">
        <v>22</v>
      </c>
      <c r="AD119" s="2">
        <v>-8</v>
      </c>
      <c r="AE119" s="2">
        <v>5</v>
      </c>
      <c r="AF119" s="2">
        <v>17</v>
      </c>
      <c r="AG119" s="2">
        <v>-12</v>
      </c>
    </row>
    <row r="120" spans="21:33">
      <c r="U120" s="1" t="s">
        <v>152</v>
      </c>
      <c r="V120" s="2">
        <v>34</v>
      </c>
      <c r="W120" s="2">
        <v>11</v>
      </c>
      <c r="X120" s="2">
        <v>23</v>
      </c>
      <c r="Y120" s="2">
        <v>20</v>
      </c>
      <c r="Z120" s="2">
        <v>13</v>
      </c>
      <c r="AA120" s="2">
        <v>7</v>
      </c>
      <c r="AB120" s="2">
        <v>16</v>
      </c>
      <c r="AC120" s="2">
        <v>18</v>
      </c>
      <c r="AD120" s="2">
        <v>-2</v>
      </c>
      <c r="AE120" s="2">
        <v>13</v>
      </c>
      <c r="AF120" s="2">
        <v>13</v>
      </c>
      <c r="AG120" s="2">
        <v>0</v>
      </c>
    </row>
    <row r="121" spans="21:33">
      <c r="U121" s="1" t="s">
        <v>153</v>
      </c>
      <c r="V121" s="2">
        <v>25</v>
      </c>
      <c r="W121" s="2">
        <v>16</v>
      </c>
      <c r="X121" s="2">
        <v>9</v>
      </c>
      <c r="Y121" s="2">
        <v>18</v>
      </c>
      <c r="Z121" s="2">
        <v>24</v>
      </c>
      <c r="AA121" s="2">
        <v>-6</v>
      </c>
      <c r="AB121" s="2">
        <v>13</v>
      </c>
      <c r="AC121" s="2">
        <v>24</v>
      </c>
      <c r="AD121" s="2">
        <v>-11</v>
      </c>
      <c r="AE121" s="2">
        <v>11</v>
      </c>
      <c r="AF121" s="2">
        <v>12</v>
      </c>
      <c r="AG121" s="2">
        <v>-1</v>
      </c>
    </row>
    <row r="122" spans="21:33">
      <c r="U122" s="1" t="s">
        <v>154</v>
      </c>
      <c r="V122" s="2">
        <v>40</v>
      </c>
      <c r="W122" s="2">
        <v>12</v>
      </c>
      <c r="X122" s="2">
        <v>28</v>
      </c>
      <c r="Y122" s="2">
        <v>29</v>
      </c>
      <c r="Z122" s="2">
        <v>16</v>
      </c>
      <c r="AA122" s="2">
        <v>13</v>
      </c>
      <c r="AB122" s="2">
        <v>19</v>
      </c>
      <c r="AC122" s="2">
        <v>17</v>
      </c>
      <c r="AD122" s="2">
        <v>2</v>
      </c>
      <c r="AE122" s="2">
        <v>9</v>
      </c>
      <c r="AF122" s="2">
        <v>14</v>
      </c>
      <c r="AG122" s="2">
        <v>-5</v>
      </c>
    </row>
    <row r="123" spans="21:33">
      <c r="U123" s="1" t="s">
        <v>155</v>
      </c>
      <c r="V123" s="2">
        <v>33</v>
      </c>
      <c r="W123" s="2">
        <v>19</v>
      </c>
      <c r="X123" s="2">
        <v>14</v>
      </c>
      <c r="Y123" s="2">
        <v>27</v>
      </c>
      <c r="Z123" s="2">
        <v>16</v>
      </c>
      <c r="AA123" s="2">
        <v>11</v>
      </c>
      <c r="AB123" s="2">
        <v>14</v>
      </c>
      <c r="AC123" s="2">
        <v>18</v>
      </c>
      <c r="AD123" s="2">
        <v>-4</v>
      </c>
      <c r="AE123" s="2">
        <v>13</v>
      </c>
      <c r="AF123" s="2">
        <v>15</v>
      </c>
      <c r="AG123" s="2">
        <v>-2</v>
      </c>
    </row>
    <row r="124" spans="21:33">
      <c r="U124" s="1" t="s">
        <v>156</v>
      </c>
      <c r="V124" s="2">
        <v>42</v>
      </c>
      <c r="W124" s="2">
        <v>12</v>
      </c>
      <c r="X124" s="2">
        <v>30</v>
      </c>
      <c r="Y124" s="2">
        <v>31</v>
      </c>
      <c r="Z124" s="2">
        <v>14</v>
      </c>
      <c r="AA124" s="2">
        <v>17</v>
      </c>
      <c r="AB124" s="2">
        <v>25</v>
      </c>
      <c r="AC124" s="2">
        <v>15</v>
      </c>
      <c r="AD124" s="2">
        <v>10</v>
      </c>
      <c r="AE124" s="2">
        <v>15</v>
      </c>
      <c r="AF124" s="2">
        <v>13</v>
      </c>
      <c r="AG124" s="2">
        <v>2</v>
      </c>
    </row>
    <row r="125" spans="21:33">
      <c r="U125" s="1" t="s">
        <v>157</v>
      </c>
      <c r="V125" s="2">
        <v>45</v>
      </c>
      <c r="W125" s="2">
        <v>11</v>
      </c>
      <c r="X125" s="2">
        <v>34</v>
      </c>
      <c r="Y125" s="2">
        <v>29</v>
      </c>
      <c r="Z125" s="2">
        <v>14</v>
      </c>
      <c r="AA125" s="2">
        <v>15</v>
      </c>
      <c r="AB125" s="2">
        <v>18</v>
      </c>
      <c r="AC125" s="2">
        <v>16</v>
      </c>
      <c r="AD125" s="2">
        <v>2</v>
      </c>
      <c r="AE125" s="2">
        <v>12</v>
      </c>
      <c r="AF125" s="2">
        <v>8</v>
      </c>
      <c r="AG125" s="2">
        <v>4</v>
      </c>
    </row>
    <row r="126" spans="21:33">
      <c r="U126" s="1" t="s">
        <v>158</v>
      </c>
      <c r="V126" s="2">
        <v>41</v>
      </c>
      <c r="W126" s="2">
        <v>15</v>
      </c>
      <c r="X126" s="2">
        <v>26</v>
      </c>
      <c r="Y126" s="2">
        <v>35</v>
      </c>
      <c r="Z126" s="2">
        <v>12</v>
      </c>
      <c r="AA126" s="2">
        <v>23</v>
      </c>
      <c r="AB126" s="2">
        <v>18</v>
      </c>
      <c r="AC126" s="2">
        <v>15</v>
      </c>
      <c r="AD126" s="2">
        <v>3</v>
      </c>
      <c r="AE126" s="2">
        <v>14</v>
      </c>
      <c r="AF126" s="2">
        <v>10</v>
      </c>
      <c r="AG126" s="2">
        <v>4</v>
      </c>
    </row>
    <row r="127" spans="21:33">
      <c r="U127" s="1" t="s">
        <v>159</v>
      </c>
      <c r="V127" s="2">
        <v>41</v>
      </c>
      <c r="W127" s="2">
        <v>10</v>
      </c>
      <c r="X127" s="2">
        <v>31</v>
      </c>
      <c r="Y127" s="2">
        <v>20</v>
      </c>
      <c r="Z127" s="2">
        <v>16</v>
      </c>
      <c r="AA127" s="2">
        <v>4</v>
      </c>
      <c r="AB127" s="2">
        <v>21</v>
      </c>
      <c r="AC127" s="2">
        <v>15</v>
      </c>
      <c r="AD127" s="2">
        <v>6</v>
      </c>
      <c r="AE127" s="2">
        <v>16</v>
      </c>
      <c r="AF127" s="2">
        <v>10</v>
      </c>
      <c r="AG127" s="2">
        <v>6</v>
      </c>
    </row>
    <row r="128" spans="21:33">
      <c r="U128" s="1" t="s">
        <v>160</v>
      </c>
      <c r="V128" s="2">
        <v>46</v>
      </c>
      <c r="W128" s="2">
        <v>12</v>
      </c>
      <c r="X128" s="2">
        <v>34</v>
      </c>
      <c r="Y128" s="2">
        <v>27</v>
      </c>
      <c r="Z128" s="2">
        <v>17</v>
      </c>
      <c r="AA128" s="2">
        <v>10</v>
      </c>
      <c r="AB128" s="2">
        <v>18</v>
      </c>
      <c r="AC128" s="2">
        <v>12</v>
      </c>
      <c r="AD128" s="2">
        <v>6</v>
      </c>
      <c r="AE128" s="2">
        <v>13</v>
      </c>
      <c r="AF128" s="2">
        <v>11</v>
      </c>
      <c r="AG128" s="2">
        <v>2</v>
      </c>
    </row>
    <row r="129" spans="21:33">
      <c r="U129" s="1" t="s">
        <v>161</v>
      </c>
      <c r="V129" s="2">
        <v>33</v>
      </c>
      <c r="W129" s="2">
        <v>11</v>
      </c>
      <c r="X129" s="2">
        <v>22</v>
      </c>
      <c r="Y129" s="2">
        <v>31</v>
      </c>
      <c r="Z129" s="2">
        <v>16</v>
      </c>
      <c r="AA129" s="2">
        <v>15</v>
      </c>
      <c r="AB129" s="2">
        <v>16</v>
      </c>
      <c r="AC129" s="2">
        <v>13</v>
      </c>
      <c r="AD129" s="2">
        <v>3</v>
      </c>
      <c r="AE129" s="2">
        <v>12</v>
      </c>
      <c r="AF129" s="2">
        <v>9</v>
      </c>
      <c r="AG129" s="2">
        <v>3</v>
      </c>
    </row>
    <row r="130" spans="21:33">
      <c r="U130" s="1" t="s">
        <v>162</v>
      </c>
      <c r="V130" s="2">
        <v>32</v>
      </c>
      <c r="W130" s="2">
        <v>8</v>
      </c>
      <c r="X130" s="2">
        <v>24</v>
      </c>
      <c r="Y130" s="2">
        <v>24</v>
      </c>
      <c r="Z130" s="2">
        <v>17</v>
      </c>
      <c r="AA130" s="2">
        <v>7</v>
      </c>
      <c r="AB130" s="2">
        <v>22</v>
      </c>
      <c r="AC130" s="2">
        <v>13</v>
      </c>
      <c r="AD130" s="2">
        <v>9</v>
      </c>
      <c r="AE130" s="2">
        <v>10</v>
      </c>
      <c r="AF130" s="2">
        <v>13</v>
      </c>
      <c r="AG130" s="2">
        <v>-3</v>
      </c>
    </row>
    <row r="131" spans="21:33">
      <c r="U131" s="1" t="s">
        <v>163</v>
      </c>
      <c r="V131" s="2">
        <v>35</v>
      </c>
      <c r="W131" s="2">
        <v>17</v>
      </c>
      <c r="X131" s="2">
        <v>18</v>
      </c>
      <c r="Y131" s="2">
        <v>20</v>
      </c>
      <c r="Z131" s="2">
        <v>18</v>
      </c>
      <c r="AA131" s="2">
        <v>2</v>
      </c>
      <c r="AB131" s="2">
        <v>20</v>
      </c>
      <c r="AC131" s="2">
        <v>17</v>
      </c>
      <c r="AD131" s="2">
        <v>3</v>
      </c>
      <c r="AE131" s="2">
        <v>14</v>
      </c>
      <c r="AF131" s="2">
        <v>13</v>
      </c>
      <c r="AG131" s="2">
        <v>1</v>
      </c>
    </row>
    <row r="132" spans="21:33">
      <c r="U132" s="1" t="s">
        <v>164</v>
      </c>
      <c r="V132" s="2">
        <v>34</v>
      </c>
      <c r="W132" s="2">
        <v>12</v>
      </c>
      <c r="X132" s="2">
        <v>22</v>
      </c>
      <c r="Y132" s="2">
        <v>25</v>
      </c>
      <c r="Z132" s="2">
        <v>10</v>
      </c>
      <c r="AA132" s="2">
        <v>15</v>
      </c>
      <c r="AB132" s="2">
        <v>22</v>
      </c>
      <c r="AC132" s="2">
        <v>20</v>
      </c>
      <c r="AD132" s="2">
        <v>2</v>
      </c>
      <c r="AE132" s="2">
        <v>22</v>
      </c>
      <c r="AF132" s="2">
        <v>12</v>
      </c>
      <c r="AG132" s="2">
        <v>10</v>
      </c>
    </row>
    <row r="133" spans="21:33">
      <c r="U133" s="1" t="s">
        <v>165</v>
      </c>
      <c r="V133" s="2">
        <v>40</v>
      </c>
      <c r="W133" s="2">
        <v>8</v>
      </c>
      <c r="X133" s="2">
        <v>32</v>
      </c>
      <c r="Y133" s="2">
        <v>27</v>
      </c>
      <c r="Z133" s="2">
        <v>7</v>
      </c>
      <c r="AA133" s="2">
        <v>20</v>
      </c>
      <c r="AB133" s="2">
        <v>22</v>
      </c>
      <c r="AC133" s="2">
        <v>19</v>
      </c>
      <c r="AD133" s="2">
        <v>3</v>
      </c>
      <c r="AE133" s="2">
        <v>17</v>
      </c>
      <c r="AF133" s="2">
        <v>11</v>
      </c>
      <c r="AG133" s="2">
        <v>6</v>
      </c>
    </row>
    <row r="134" spans="21:33">
      <c r="U134" s="1" t="s">
        <v>166</v>
      </c>
      <c r="V134" s="2">
        <v>35</v>
      </c>
      <c r="W134" s="2">
        <v>13</v>
      </c>
      <c r="X134" s="2">
        <v>22</v>
      </c>
      <c r="Y134" s="2">
        <v>34</v>
      </c>
      <c r="Z134" s="2">
        <v>12</v>
      </c>
      <c r="AA134" s="2">
        <v>22</v>
      </c>
      <c r="AB134" s="2">
        <v>25</v>
      </c>
      <c r="AC134" s="2">
        <v>15</v>
      </c>
      <c r="AD134" s="2">
        <v>10</v>
      </c>
      <c r="AE134" s="2">
        <v>20</v>
      </c>
      <c r="AF134" s="2">
        <v>10</v>
      </c>
      <c r="AG134" s="2">
        <v>10</v>
      </c>
    </row>
    <row r="135" spans="21:33">
      <c r="U135" s="1" t="s">
        <v>167</v>
      </c>
      <c r="V135" s="2">
        <v>41</v>
      </c>
      <c r="W135" s="2">
        <v>10</v>
      </c>
      <c r="X135" s="2">
        <v>31</v>
      </c>
      <c r="Y135" s="2">
        <v>28</v>
      </c>
      <c r="Z135" s="2">
        <v>18</v>
      </c>
      <c r="AA135" s="2">
        <v>10</v>
      </c>
      <c r="AB135" s="2">
        <v>18</v>
      </c>
      <c r="AC135" s="2">
        <v>17</v>
      </c>
      <c r="AD135" s="2">
        <v>1</v>
      </c>
      <c r="AE135" s="2">
        <v>18</v>
      </c>
      <c r="AF135" s="2">
        <v>15</v>
      </c>
      <c r="AG135" s="2">
        <v>3</v>
      </c>
    </row>
    <row r="136" spans="21:33">
      <c r="U136" s="1" t="s">
        <v>168</v>
      </c>
      <c r="V136" s="2">
        <v>37</v>
      </c>
      <c r="W136" s="2">
        <v>15</v>
      </c>
      <c r="X136" s="2">
        <v>22</v>
      </c>
      <c r="Y136" s="2">
        <v>24</v>
      </c>
      <c r="Z136" s="2">
        <v>18</v>
      </c>
      <c r="AA136" s="2">
        <v>6</v>
      </c>
      <c r="AB136" s="2">
        <v>24</v>
      </c>
      <c r="AC136" s="2">
        <v>17</v>
      </c>
      <c r="AD136" s="2">
        <v>7</v>
      </c>
      <c r="AE136" s="2">
        <v>18</v>
      </c>
      <c r="AF136" s="2">
        <v>11</v>
      </c>
      <c r="AG136" s="2">
        <v>7</v>
      </c>
    </row>
    <row r="137" spans="21:33">
      <c r="U137" s="1" t="s">
        <v>169</v>
      </c>
      <c r="V137" s="2">
        <v>32</v>
      </c>
      <c r="W137" s="2">
        <v>15</v>
      </c>
      <c r="X137" s="2">
        <v>17</v>
      </c>
      <c r="Y137" s="2">
        <v>27</v>
      </c>
      <c r="Z137" s="2">
        <v>16</v>
      </c>
      <c r="AA137" s="2">
        <v>11</v>
      </c>
      <c r="AB137" s="2">
        <v>20</v>
      </c>
      <c r="AC137" s="2">
        <v>17</v>
      </c>
      <c r="AD137" s="2">
        <v>3</v>
      </c>
      <c r="AE137" s="2">
        <v>21</v>
      </c>
      <c r="AF137" s="2">
        <v>15</v>
      </c>
      <c r="AG137" s="2">
        <v>6</v>
      </c>
    </row>
    <row r="138" spans="21:33">
      <c r="U138" s="1" t="s">
        <v>170</v>
      </c>
      <c r="V138" s="2">
        <v>40</v>
      </c>
      <c r="W138" s="2">
        <v>19</v>
      </c>
      <c r="X138" s="2">
        <v>21</v>
      </c>
      <c r="Y138" s="2">
        <v>19</v>
      </c>
      <c r="Z138" s="2">
        <v>9</v>
      </c>
      <c r="AA138" s="2">
        <v>10</v>
      </c>
      <c r="AB138" s="2">
        <v>21</v>
      </c>
      <c r="AC138" s="2">
        <v>12</v>
      </c>
      <c r="AD138" s="2">
        <v>9</v>
      </c>
      <c r="AE138" s="2">
        <v>12</v>
      </c>
      <c r="AF138" s="2">
        <v>10</v>
      </c>
      <c r="AG138" s="2">
        <v>2</v>
      </c>
    </row>
    <row r="139" spans="21:33">
      <c r="U139" s="1" t="s">
        <v>171</v>
      </c>
      <c r="V139" s="2">
        <v>36</v>
      </c>
      <c r="W139" s="2">
        <v>20</v>
      </c>
      <c r="X139" s="2">
        <v>16</v>
      </c>
      <c r="Y139" s="2">
        <v>24</v>
      </c>
      <c r="Z139" s="2">
        <v>11</v>
      </c>
      <c r="AA139" s="2">
        <v>13</v>
      </c>
      <c r="AB139" s="2">
        <v>22</v>
      </c>
      <c r="AC139" s="2">
        <v>14</v>
      </c>
      <c r="AD139" s="2">
        <v>8</v>
      </c>
      <c r="AE139" s="2">
        <v>17</v>
      </c>
      <c r="AF139" s="2">
        <v>10</v>
      </c>
      <c r="AG139" s="2">
        <v>7</v>
      </c>
    </row>
    <row r="140" spans="21:33">
      <c r="U140" s="1" t="s">
        <v>172</v>
      </c>
      <c r="V140" s="2">
        <v>34</v>
      </c>
      <c r="W140" s="2">
        <v>11</v>
      </c>
      <c r="X140" s="2">
        <v>23</v>
      </c>
      <c r="Y140" s="2">
        <v>34</v>
      </c>
      <c r="Z140" s="2">
        <v>9</v>
      </c>
      <c r="AA140" s="2">
        <v>25</v>
      </c>
      <c r="AB140" s="2">
        <v>19</v>
      </c>
      <c r="AC140" s="2">
        <v>14</v>
      </c>
      <c r="AD140" s="2">
        <v>5</v>
      </c>
      <c r="AE140" s="2">
        <v>20</v>
      </c>
      <c r="AF140" s="2">
        <v>8</v>
      </c>
      <c r="AG140" s="2">
        <v>12</v>
      </c>
    </row>
    <row r="141" spans="21:33">
      <c r="U141" s="1" t="s">
        <v>173</v>
      </c>
      <c r="V141" s="2">
        <v>34</v>
      </c>
      <c r="W141" s="2">
        <v>10</v>
      </c>
      <c r="X141" s="2">
        <v>24</v>
      </c>
      <c r="Y141" s="2">
        <v>28</v>
      </c>
      <c r="Z141" s="2">
        <v>18</v>
      </c>
      <c r="AA141" s="2">
        <v>10</v>
      </c>
      <c r="AB141" s="2">
        <v>20</v>
      </c>
      <c r="AC141" s="2">
        <v>17</v>
      </c>
      <c r="AD141" s="2">
        <v>3</v>
      </c>
      <c r="AE141" s="2">
        <v>19</v>
      </c>
      <c r="AF141" s="2">
        <v>14</v>
      </c>
      <c r="AG141" s="2">
        <v>5</v>
      </c>
    </row>
    <row r="142" spans="21:33">
      <c r="U142" s="1" t="s">
        <v>174</v>
      </c>
      <c r="V142" s="2">
        <v>38</v>
      </c>
      <c r="W142" s="2">
        <v>25</v>
      </c>
      <c r="X142" s="2">
        <v>13</v>
      </c>
      <c r="Y142" s="2">
        <v>34</v>
      </c>
      <c r="Z142" s="2">
        <v>12</v>
      </c>
      <c r="AA142" s="2">
        <v>22</v>
      </c>
      <c r="AB142" s="2">
        <v>21</v>
      </c>
      <c r="AC142" s="2">
        <v>15</v>
      </c>
      <c r="AD142" s="2">
        <v>6</v>
      </c>
      <c r="AE142" s="2">
        <v>14</v>
      </c>
      <c r="AF142" s="2">
        <v>13</v>
      </c>
      <c r="AG142" s="2">
        <v>1</v>
      </c>
    </row>
    <row r="143" spans="21:33">
      <c r="U143" s="1" t="s">
        <v>175</v>
      </c>
      <c r="V143" s="2">
        <v>34</v>
      </c>
      <c r="W143" s="2">
        <v>7</v>
      </c>
      <c r="X143" s="2">
        <v>27</v>
      </c>
      <c r="Y143" s="2">
        <v>30</v>
      </c>
      <c r="Z143" s="2">
        <v>16</v>
      </c>
      <c r="AA143" s="2">
        <v>14</v>
      </c>
      <c r="AB143" s="2">
        <v>21</v>
      </c>
      <c r="AC143" s="2">
        <v>19</v>
      </c>
      <c r="AD143" s="2">
        <v>2</v>
      </c>
      <c r="AE143" s="2">
        <v>17</v>
      </c>
      <c r="AF143" s="2">
        <v>16</v>
      </c>
      <c r="AG143" s="2">
        <v>1</v>
      </c>
    </row>
    <row r="144" spans="21:33">
      <c r="U144" s="1" t="s">
        <v>176</v>
      </c>
      <c r="V144" s="2">
        <v>27</v>
      </c>
      <c r="W144" s="2">
        <v>11</v>
      </c>
      <c r="X144" s="2">
        <v>16</v>
      </c>
      <c r="Y144" s="2">
        <v>24</v>
      </c>
      <c r="Z144" s="2">
        <v>17</v>
      </c>
      <c r="AA144" s="2">
        <v>8</v>
      </c>
      <c r="AB144" s="2">
        <v>22</v>
      </c>
      <c r="AC144" s="2">
        <v>9</v>
      </c>
      <c r="AD144" s="2">
        <v>13</v>
      </c>
      <c r="AE144" s="2">
        <v>14</v>
      </c>
      <c r="AF144" s="2">
        <v>6</v>
      </c>
      <c r="AG144" s="2">
        <v>8</v>
      </c>
    </row>
    <row r="145" spans="21:33">
      <c r="U145" s="1" t="s">
        <v>177</v>
      </c>
      <c r="V145" s="2">
        <v>32</v>
      </c>
      <c r="W145" s="2">
        <v>10</v>
      </c>
      <c r="X145" s="2">
        <v>22</v>
      </c>
      <c r="Y145" s="2">
        <v>26</v>
      </c>
      <c r="Z145" s="2">
        <v>15</v>
      </c>
      <c r="AA145" s="2">
        <v>11</v>
      </c>
      <c r="AB145" s="2">
        <v>17</v>
      </c>
      <c r="AC145" s="2">
        <v>14</v>
      </c>
      <c r="AD145" s="2">
        <v>4</v>
      </c>
      <c r="AE145" s="2">
        <v>14</v>
      </c>
      <c r="AF145" s="2">
        <v>9</v>
      </c>
      <c r="AG145" s="2">
        <v>6</v>
      </c>
    </row>
    <row r="146" spans="21:33">
      <c r="U146" s="1" t="s">
        <v>178</v>
      </c>
      <c r="V146" s="2">
        <v>32</v>
      </c>
      <c r="W146" s="2">
        <v>11</v>
      </c>
      <c r="X146" s="2">
        <v>21</v>
      </c>
      <c r="Y146" s="2">
        <v>21</v>
      </c>
      <c r="Z146" s="2">
        <v>10</v>
      </c>
      <c r="AA146" s="2">
        <v>10</v>
      </c>
      <c r="AB146" s="2">
        <v>15</v>
      </c>
      <c r="AC146" s="2">
        <v>12</v>
      </c>
      <c r="AD146" s="2">
        <v>3</v>
      </c>
      <c r="AE146" s="2">
        <v>10</v>
      </c>
      <c r="AF146" s="2">
        <v>9</v>
      </c>
      <c r="AG146" s="2">
        <v>1</v>
      </c>
    </row>
    <row r="147" spans="21:33">
      <c r="U147" s="1" t="s">
        <v>179</v>
      </c>
      <c r="V147" s="2">
        <v>32</v>
      </c>
      <c r="W147" s="2">
        <v>12</v>
      </c>
      <c r="X147" s="2">
        <v>19</v>
      </c>
      <c r="Y147" s="2">
        <v>27</v>
      </c>
      <c r="Z147" s="2">
        <v>12</v>
      </c>
      <c r="AA147" s="2">
        <v>15</v>
      </c>
      <c r="AB147" s="2">
        <v>24</v>
      </c>
      <c r="AC147" s="2">
        <v>12</v>
      </c>
      <c r="AD147" s="2">
        <v>13</v>
      </c>
      <c r="AE147" s="2">
        <v>13</v>
      </c>
      <c r="AF147" s="2">
        <v>8</v>
      </c>
      <c r="AG147" s="2">
        <v>5</v>
      </c>
    </row>
    <row r="148" spans="21:33">
      <c r="U148" s="1" t="s">
        <v>180</v>
      </c>
      <c r="V148" s="2">
        <v>26</v>
      </c>
      <c r="W148" s="2">
        <v>17</v>
      </c>
      <c r="X148" s="2">
        <v>9</v>
      </c>
      <c r="Y148" s="2">
        <v>27</v>
      </c>
      <c r="Z148" s="2">
        <v>7</v>
      </c>
      <c r="AA148" s="2">
        <v>20</v>
      </c>
      <c r="AB148" s="2">
        <v>18</v>
      </c>
      <c r="AC148" s="2">
        <v>13</v>
      </c>
      <c r="AD148" s="2">
        <v>5</v>
      </c>
      <c r="AE148" s="2">
        <v>11</v>
      </c>
      <c r="AF148" s="2">
        <v>8</v>
      </c>
      <c r="AG148" s="2">
        <v>3</v>
      </c>
    </row>
    <row r="149" spans="21:33">
      <c r="U149" s="1" t="s">
        <v>181</v>
      </c>
      <c r="V149" s="2">
        <v>24</v>
      </c>
      <c r="W149" s="2">
        <v>10</v>
      </c>
      <c r="X149" s="2">
        <v>14</v>
      </c>
      <c r="Y149" s="2">
        <v>25</v>
      </c>
      <c r="Z149" s="2">
        <v>11</v>
      </c>
      <c r="AA149" s="2">
        <v>13</v>
      </c>
      <c r="AB149" s="2">
        <v>14</v>
      </c>
      <c r="AC149" s="2">
        <v>11</v>
      </c>
      <c r="AD149" s="2">
        <v>3</v>
      </c>
      <c r="AE149" s="2">
        <v>12</v>
      </c>
      <c r="AF149" s="2">
        <v>4</v>
      </c>
      <c r="AG149" s="2">
        <v>8</v>
      </c>
    </row>
    <row r="150" spans="21:33">
      <c r="U150" s="1" t="s">
        <v>182</v>
      </c>
      <c r="V150" s="2">
        <v>27</v>
      </c>
      <c r="W150" s="2">
        <v>14</v>
      </c>
      <c r="X150" s="2">
        <v>14</v>
      </c>
      <c r="Y150" s="2">
        <v>24</v>
      </c>
      <c r="Z150" s="2">
        <v>8</v>
      </c>
      <c r="AA150" s="2">
        <v>16</v>
      </c>
      <c r="AB150" s="2">
        <v>13</v>
      </c>
      <c r="AC150" s="2">
        <v>9</v>
      </c>
      <c r="AD150" s="2">
        <v>4</v>
      </c>
      <c r="AE150" s="2">
        <v>12</v>
      </c>
      <c r="AF150" s="2">
        <v>8</v>
      </c>
      <c r="AG150" s="2">
        <v>4</v>
      </c>
    </row>
    <row r="151" spans="21:33">
      <c r="U151" s="1" t="s">
        <v>183</v>
      </c>
      <c r="V151" s="2">
        <v>27</v>
      </c>
      <c r="W151" s="2">
        <v>14</v>
      </c>
      <c r="X151" s="2">
        <v>14</v>
      </c>
      <c r="Y151" s="2">
        <v>24</v>
      </c>
      <c r="Z151" s="2">
        <v>9</v>
      </c>
      <c r="AA151" s="2">
        <v>15</v>
      </c>
      <c r="AB151" s="2">
        <v>20</v>
      </c>
      <c r="AC151" s="2">
        <v>16</v>
      </c>
      <c r="AD151" s="2">
        <v>4</v>
      </c>
      <c r="AE151" s="2">
        <v>18</v>
      </c>
      <c r="AF151" s="2">
        <v>8</v>
      </c>
      <c r="AG151" s="2">
        <v>10</v>
      </c>
    </row>
    <row r="152" spans="21:33">
      <c r="U152" s="1" t="s">
        <v>184</v>
      </c>
      <c r="V152" s="2">
        <v>24</v>
      </c>
      <c r="W152" s="2">
        <v>16</v>
      </c>
      <c r="X152" s="2">
        <v>7</v>
      </c>
      <c r="Y152" s="2">
        <v>20</v>
      </c>
      <c r="Z152" s="2">
        <v>14</v>
      </c>
      <c r="AA152" s="2">
        <v>6</v>
      </c>
      <c r="AB152" s="2">
        <v>16</v>
      </c>
      <c r="AC152" s="2">
        <v>11</v>
      </c>
      <c r="AD152" s="2">
        <v>5</v>
      </c>
      <c r="AE152" s="2">
        <v>11</v>
      </c>
      <c r="AF152" s="2">
        <v>9</v>
      </c>
      <c r="AG152" s="2">
        <v>3</v>
      </c>
    </row>
    <row r="153" spans="21:33">
      <c r="U153" s="1" t="s">
        <v>185</v>
      </c>
      <c r="V153" s="2">
        <v>27</v>
      </c>
      <c r="W153" s="2">
        <v>9</v>
      </c>
      <c r="X153" s="2">
        <v>19</v>
      </c>
      <c r="Y153" s="2">
        <v>28</v>
      </c>
      <c r="Z153" s="2">
        <v>9</v>
      </c>
      <c r="AA153" s="2">
        <v>20</v>
      </c>
      <c r="AB153" s="2">
        <v>15</v>
      </c>
      <c r="AC153" s="2">
        <v>13</v>
      </c>
      <c r="AD153" s="2">
        <v>2</v>
      </c>
      <c r="AE153" s="2">
        <v>10</v>
      </c>
      <c r="AF153" s="2">
        <v>9</v>
      </c>
      <c r="AG153" s="2">
        <v>1</v>
      </c>
    </row>
    <row r="154" spans="21:33">
      <c r="U154" s="1" t="s">
        <v>186</v>
      </c>
      <c r="V154" s="2">
        <v>25</v>
      </c>
      <c r="W154" s="2">
        <v>15</v>
      </c>
      <c r="X154" s="2">
        <v>10</v>
      </c>
      <c r="Y154" s="2">
        <v>17</v>
      </c>
      <c r="Z154" s="2">
        <v>11</v>
      </c>
      <c r="AA154" s="2">
        <v>6</v>
      </c>
      <c r="AB154" s="2">
        <v>16</v>
      </c>
      <c r="AC154" s="2">
        <v>14</v>
      </c>
      <c r="AD154" s="2">
        <v>2</v>
      </c>
      <c r="AE154" s="2">
        <v>18</v>
      </c>
      <c r="AF154" s="2">
        <v>5</v>
      </c>
      <c r="AG154" s="2">
        <v>13</v>
      </c>
    </row>
    <row r="155" spans="21:33">
      <c r="U155" s="1" t="s">
        <v>187</v>
      </c>
      <c r="V155" s="2">
        <v>26</v>
      </c>
      <c r="W155" s="2">
        <v>14</v>
      </c>
      <c r="X155" s="2">
        <v>11</v>
      </c>
      <c r="Y155" s="2">
        <v>18</v>
      </c>
      <c r="Z155" s="2">
        <v>10</v>
      </c>
      <c r="AA155" s="2">
        <v>8</v>
      </c>
      <c r="AB155" s="2">
        <v>17</v>
      </c>
      <c r="AC155" s="2">
        <v>18</v>
      </c>
      <c r="AD155" s="2">
        <v>-1</v>
      </c>
      <c r="AE155" s="2">
        <v>16</v>
      </c>
      <c r="AF155" s="2">
        <v>4</v>
      </c>
      <c r="AG155" s="2">
        <v>12</v>
      </c>
    </row>
    <row r="156" spans="21:33">
      <c r="U156" s="1" t="s">
        <v>188</v>
      </c>
      <c r="V156" s="2">
        <v>24</v>
      </c>
      <c r="W156" s="2">
        <v>16</v>
      </c>
      <c r="X156" s="2">
        <v>8</v>
      </c>
      <c r="Y156" s="2">
        <v>19</v>
      </c>
      <c r="Z156" s="2">
        <v>13</v>
      </c>
      <c r="AA156" s="2">
        <v>6</v>
      </c>
      <c r="AB156" s="2">
        <v>16</v>
      </c>
      <c r="AC156" s="2">
        <v>16</v>
      </c>
      <c r="AD156" s="2">
        <v>1</v>
      </c>
      <c r="AE156" s="2">
        <v>7</v>
      </c>
      <c r="AF156" s="2">
        <v>6</v>
      </c>
      <c r="AG156" s="2">
        <v>2</v>
      </c>
    </row>
    <row r="157" spans="21:33">
      <c r="U157" s="1" t="s">
        <v>189</v>
      </c>
      <c r="V157" s="2">
        <v>28</v>
      </c>
      <c r="W157" s="2">
        <v>13</v>
      </c>
      <c r="X157" s="2">
        <v>16</v>
      </c>
      <c r="Y157" s="2">
        <v>24</v>
      </c>
      <c r="Z157" s="2">
        <v>9</v>
      </c>
      <c r="AA157" s="2">
        <v>15</v>
      </c>
      <c r="AB157" s="2">
        <v>15</v>
      </c>
      <c r="AC157" s="2">
        <v>10</v>
      </c>
      <c r="AD157" s="2">
        <v>5</v>
      </c>
      <c r="AE157" s="2">
        <v>9</v>
      </c>
      <c r="AF157" s="2">
        <v>10</v>
      </c>
      <c r="AG157" s="2">
        <v>-1</v>
      </c>
    </row>
    <row r="158" spans="21:33">
      <c r="U158" s="1" t="s">
        <v>190</v>
      </c>
      <c r="V158" s="2">
        <v>27</v>
      </c>
      <c r="W158" s="2">
        <v>9</v>
      </c>
      <c r="X158" s="2">
        <v>19</v>
      </c>
      <c r="Y158" s="2">
        <v>20</v>
      </c>
      <c r="Z158" s="2">
        <v>12</v>
      </c>
      <c r="AA158" s="2">
        <v>8</v>
      </c>
      <c r="AB158" s="2">
        <v>15</v>
      </c>
      <c r="AC158" s="2">
        <v>19</v>
      </c>
      <c r="AD158" s="2">
        <v>-3</v>
      </c>
      <c r="AE158" s="2">
        <v>13</v>
      </c>
      <c r="AF158" s="2">
        <v>6</v>
      </c>
      <c r="AG158" s="2">
        <v>8</v>
      </c>
    </row>
    <row r="159" spans="21:33">
      <c r="U159" s="1" t="s">
        <v>191</v>
      </c>
      <c r="V159" s="2">
        <v>24</v>
      </c>
      <c r="W159" s="2">
        <v>11</v>
      </c>
      <c r="X159" s="2">
        <v>13</v>
      </c>
      <c r="Y159" s="2">
        <v>17</v>
      </c>
      <c r="Z159" s="2">
        <v>12</v>
      </c>
      <c r="AA159" s="2">
        <v>5</v>
      </c>
      <c r="AB159" s="2">
        <v>14</v>
      </c>
      <c r="AC159" s="2">
        <v>14</v>
      </c>
      <c r="AD159" s="2">
        <v>0</v>
      </c>
      <c r="AE159" s="2">
        <v>12</v>
      </c>
      <c r="AF159" s="2">
        <v>9</v>
      </c>
      <c r="AG159" s="2">
        <v>3</v>
      </c>
    </row>
    <row r="160" spans="21:33">
      <c r="U160" s="1" t="s">
        <v>192</v>
      </c>
      <c r="V160" s="2">
        <v>25</v>
      </c>
      <c r="W160" s="2">
        <v>13</v>
      </c>
      <c r="X160" s="2">
        <v>12</v>
      </c>
      <c r="Y160" s="2">
        <v>21</v>
      </c>
      <c r="Z160" s="2">
        <v>15</v>
      </c>
      <c r="AA160" s="2">
        <v>7</v>
      </c>
      <c r="AB160" s="2">
        <v>22</v>
      </c>
      <c r="AC160" s="2">
        <v>12</v>
      </c>
      <c r="AD160" s="2">
        <v>10</v>
      </c>
      <c r="AE160" s="2">
        <v>10</v>
      </c>
      <c r="AF160" s="2">
        <v>7</v>
      </c>
      <c r="AG160" s="2">
        <v>3</v>
      </c>
    </row>
    <row r="161" spans="21:33">
      <c r="U161" s="1" t="s">
        <v>193</v>
      </c>
      <c r="V161" s="2">
        <v>18</v>
      </c>
      <c r="W161" s="2">
        <v>11</v>
      </c>
      <c r="X161" s="2">
        <v>8</v>
      </c>
      <c r="Y161" s="2">
        <v>23</v>
      </c>
      <c r="Z161" s="2">
        <v>8</v>
      </c>
      <c r="AA161" s="2">
        <v>15</v>
      </c>
      <c r="AB161" s="2">
        <v>14</v>
      </c>
      <c r="AC161" s="2">
        <v>14</v>
      </c>
      <c r="AD161" s="2">
        <v>1</v>
      </c>
      <c r="AE161" s="2">
        <v>9</v>
      </c>
      <c r="AF161" s="2">
        <v>7</v>
      </c>
      <c r="AG161" s="2">
        <v>3</v>
      </c>
    </row>
    <row r="162" spans="21:33">
      <c r="U162" s="1" t="s">
        <v>194</v>
      </c>
      <c r="V162" s="2">
        <v>27</v>
      </c>
      <c r="W162" s="2">
        <v>9</v>
      </c>
      <c r="X162" s="2">
        <v>18</v>
      </c>
      <c r="Y162" s="2">
        <v>19</v>
      </c>
      <c r="Z162" s="2">
        <v>12</v>
      </c>
      <c r="AA162" s="2">
        <v>7</v>
      </c>
      <c r="AB162" s="2">
        <v>15</v>
      </c>
      <c r="AC162" s="2">
        <v>12</v>
      </c>
      <c r="AD162" s="2">
        <v>2</v>
      </c>
      <c r="AE162" s="2">
        <v>11</v>
      </c>
      <c r="AF162" s="2">
        <v>10</v>
      </c>
      <c r="AG162" s="2">
        <v>1</v>
      </c>
    </row>
    <row r="163" spans="21:33">
      <c r="U163" s="1" t="s">
        <v>195</v>
      </c>
      <c r="V163" s="2">
        <v>26</v>
      </c>
      <c r="W163" s="2">
        <v>17</v>
      </c>
      <c r="X163" s="2">
        <v>9</v>
      </c>
      <c r="Y163" s="2">
        <v>15</v>
      </c>
      <c r="Z163" s="2">
        <v>12</v>
      </c>
      <c r="AA163" s="2">
        <v>3</v>
      </c>
      <c r="AB163" s="2">
        <v>15</v>
      </c>
      <c r="AC163" s="2">
        <v>15</v>
      </c>
      <c r="AD163" s="2">
        <v>-1</v>
      </c>
      <c r="AE163" s="2">
        <v>9</v>
      </c>
      <c r="AF163" s="2">
        <v>10</v>
      </c>
      <c r="AG163" s="2">
        <v>-1</v>
      </c>
    </row>
  </sheetData>
  <pageMargins left="0.7" right="0.7" top="0.75" bottom="0.75" header="0.3" footer="0.3"/>
  <pageSetup paperSize="9"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G163"/>
  <sheetViews>
    <sheetView workbookViewId="0"/>
  </sheetViews>
  <sheetFormatPr defaultColWidth="10.85546875" defaultRowHeight="14.45"/>
  <cols>
    <col min="22" max="33" width="29.140625" customWidth="1"/>
  </cols>
  <sheetData>
    <row r="1" spans="21:33">
      <c r="U1" s="1" t="s">
        <v>30</v>
      </c>
      <c r="V1" s="1" t="s">
        <v>451</v>
      </c>
      <c r="W1" s="1" t="s">
        <v>452</v>
      </c>
      <c r="X1" s="1" t="s">
        <v>453</v>
      </c>
      <c r="Y1" s="1" t="s">
        <v>454</v>
      </c>
      <c r="Z1" s="1" t="s">
        <v>455</v>
      </c>
      <c r="AA1" s="1" t="s">
        <v>456</v>
      </c>
      <c r="AB1" s="1" t="s">
        <v>457</v>
      </c>
      <c r="AC1" s="1" t="s">
        <v>458</v>
      </c>
      <c r="AD1" s="1" t="s">
        <v>459</v>
      </c>
      <c r="AE1" s="1" t="s">
        <v>460</v>
      </c>
      <c r="AF1" s="1" t="s">
        <v>461</v>
      </c>
      <c r="AG1" s="1" t="s">
        <v>462</v>
      </c>
    </row>
    <row r="2" spans="21:33">
      <c r="U2" s="1" t="s">
        <v>34</v>
      </c>
      <c r="V2" s="2">
        <v>18</v>
      </c>
      <c r="W2" s="2">
        <v>18</v>
      </c>
      <c r="X2" s="2">
        <v>0</v>
      </c>
      <c r="Y2" s="2">
        <v>19</v>
      </c>
      <c r="Z2" s="2">
        <v>26</v>
      </c>
      <c r="AA2" s="2">
        <v>-7</v>
      </c>
      <c r="AB2" s="2">
        <v>20</v>
      </c>
      <c r="AC2" s="2">
        <v>17</v>
      </c>
      <c r="AD2" s="2">
        <v>3</v>
      </c>
      <c r="AE2" s="2">
        <v>35</v>
      </c>
      <c r="AF2" s="2">
        <v>18</v>
      </c>
      <c r="AG2" s="2">
        <v>17</v>
      </c>
    </row>
    <row r="3" spans="21:33">
      <c r="U3" s="1" t="s">
        <v>35</v>
      </c>
      <c r="V3" s="2">
        <v>23</v>
      </c>
      <c r="W3" s="2">
        <v>16</v>
      </c>
      <c r="X3" s="2">
        <v>7</v>
      </c>
      <c r="Y3" s="2">
        <v>18</v>
      </c>
      <c r="Z3" s="2">
        <v>18</v>
      </c>
      <c r="AA3" s="2">
        <v>0</v>
      </c>
      <c r="AB3" s="2">
        <v>31</v>
      </c>
      <c r="AC3" s="2">
        <v>21</v>
      </c>
      <c r="AD3" s="2">
        <v>10</v>
      </c>
      <c r="AE3" s="2">
        <v>12</v>
      </c>
      <c r="AF3" s="2">
        <v>42</v>
      </c>
      <c r="AG3" s="2">
        <v>-30</v>
      </c>
    </row>
    <row r="4" spans="21:33">
      <c r="U4" s="1" t="s">
        <v>36</v>
      </c>
      <c r="V4" s="2">
        <v>18</v>
      </c>
      <c r="W4" s="2">
        <v>15</v>
      </c>
      <c r="X4" s="2">
        <v>3</v>
      </c>
      <c r="Y4" s="2">
        <v>21</v>
      </c>
      <c r="Z4" s="2">
        <v>22</v>
      </c>
      <c r="AA4" s="2">
        <v>-1</v>
      </c>
      <c r="AB4" s="2">
        <v>32</v>
      </c>
      <c r="AC4" s="2">
        <v>18</v>
      </c>
      <c r="AD4" s="2">
        <v>14</v>
      </c>
      <c r="AE4" s="2">
        <v>37</v>
      </c>
      <c r="AF4" s="2">
        <v>2</v>
      </c>
      <c r="AG4" s="2">
        <v>35</v>
      </c>
    </row>
    <row r="5" spans="21:33">
      <c r="U5" s="1" t="s">
        <v>37</v>
      </c>
      <c r="V5" s="2">
        <v>18</v>
      </c>
      <c r="W5" s="2">
        <v>14</v>
      </c>
      <c r="X5" s="2">
        <v>4</v>
      </c>
      <c r="Y5" s="2">
        <v>20</v>
      </c>
      <c r="Z5" s="2">
        <v>22</v>
      </c>
      <c r="AA5" s="2">
        <v>-2</v>
      </c>
      <c r="AB5" s="2">
        <v>37</v>
      </c>
      <c r="AC5" s="2">
        <v>14</v>
      </c>
      <c r="AD5" s="2">
        <v>23</v>
      </c>
      <c r="AE5" s="2">
        <v>20</v>
      </c>
      <c r="AF5" s="2">
        <v>34</v>
      </c>
      <c r="AG5" s="2">
        <v>-14</v>
      </c>
    </row>
    <row r="6" spans="21:33">
      <c r="U6" s="1" t="s">
        <v>38</v>
      </c>
      <c r="V6" s="2">
        <v>18</v>
      </c>
      <c r="W6" s="2">
        <v>17</v>
      </c>
      <c r="X6" s="2">
        <v>1</v>
      </c>
      <c r="Y6" s="2">
        <v>17</v>
      </c>
      <c r="Z6" s="2">
        <v>28</v>
      </c>
      <c r="AA6" s="2">
        <v>-11</v>
      </c>
      <c r="AB6" s="2">
        <v>27</v>
      </c>
      <c r="AC6" s="2">
        <v>17</v>
      </c>
      <c r="AD6" s="2">
        <v>10</v>
      </c>
      <c r="AE6" s="2">
        <v>20</v>
      </c>
      <c r="AF6" s="2">
        <v>10</v>
      </c>
      <c r="AG6" s="2">
        <v>10</v>
      </c>
    </row>
    <row r="7" spans="21:33">
      <c r="U7" s="1" t="s">
        <v>39</v>
      </c>
      <c r="V7" s="2">
        <v>21</v>
      </c>
      <c r="W7" s="2">
        <v>16</v>
      </c>
      <c r="X7" s="2">
        <v>5</v>
      </c>
      <c r="Y7" s="2">
        <v>16</v>
      </c>
      <c r="Z7" s="2">
        <v>23</v>
      </c>
      <c r="AA7" s="2">
        <v>-7</v>
      </c>
      <c r="AB7" s="2">
        <v>31</v>
      </c>
      <c r="AC7" s="2">
        <v>14</v>
      </c>
      <c r="AD7" s="2">
        <v>17</v>
      </c>
      <c r="AE7" s="2">
        <v>51</v>
      </c>
      <c r="AF7" s="2">
        <v>19</v>
      </c>
      <c r="AG7" s="2">
        <v>32</v>
      </c>
    </row>
    <row r="8" spans="21:33">
      <c r="U8" s="1" t="s">
        <v>40</v>
      </c>
      <c r="V8" s="2">
        <v>18</v>
      </c>
      <c r="W8" s="2">
        <v>21</v>
      </c>
      <c r="X8" s="2">
        <v>-3</v>
      </c>
      <c r="Y8" s="2">
        <v>33</v>
      </c>
      <c r="Z8" s="2">
        <v>18</v>
      </c>
      <c r="AA8" s="2">
        <v>15</v>
      </c>
      <c r="AB8" s="2">
        <v>29</v>
      </c>
      <c r="AC8" s="2">
        <v>18</v>
      </c>
      <c r="AD8" s="2">
        <v>11</v>
      </c>
      <c r="AE8" s="2">
        <v>37</v>
      </c>
      <c r="AF8" s="2">
        <v>44</v>
      </c>
      <c r="AG8" s="2">
        <v>-7</v>
      </c>
    </row>
    <row r="9" spans="21:33">
      <c r="U9" s="1" t="s">
        <v>41</v>
      </c>
      <c r="V9" s="2">
        <v>17</v>
      </c>
      <c r="W9" s="2">
        <v>15</v>
      </c>
      <c r="X9" s="2">
        <v>2</v>
      </c>
      <c r="Y9" s="2">
        <v>17</v>
      </c>
      <c r="Z9" s="2">
        <v>22</v>
      </c>
      <c r="AA9" s="2">
        <v>-5</v>
      </c>
      <c r="AB9" s="2">
        <v>26</v>
      </c>
      <c r="AC9" s="2">
        <v>10</v>
      </c>
      <c r="AD9" s="2">
        <v>16</v>
      </c>
      <c r="AE9" s="2">
        <v>23</v>
      </c>
      <c r="AF9" s="2">
        <v>13</v>
      </c>
      <c r="AG9" s="2">
        <v>10</v>
      </c>
    </row>
    <row r="10" spans="21:33">
      <c r="U10" s="1" t="s">
        <v>42</v>
      </c>
      <c r="V10" s="2">
        <v>14</v>
      </c>
      <c r="W10" s="2">
        <v>16</v>
      </c>
      <c r="X10" s="2">
        <v>-2</v>
      </c>
      <c r="Y10" s="2">
        <v>24</v>
      </c>
      <c r="Z10" s="2">
        <v>18</v>
      </c>
      <c r="AA10" s="2">
        <v>6</v>
      </c>
      <c r="AB10" s="2">
        <v>23</v>
      </c>
      <c r="AC10" s="2">
        <v>19</v>
      </c>
      <c r="AD10" s="2">
        <v>4</v>
      </c>
      <c r="AE10" s="2">
        <v>9</v>
      </c>
      <c r="AF10" s="2">
        <v>44</v>
      </c>
      <c r="AG10" s="2">
        <v>-35</v>
      </c>
    </row>
    <row r="11" spans="21:33">
      <c r="U11" s="1" t="s">
        <v>43</v>
      </c>
      <c r="V11" s="2">
        <v>19</v>
      </c>
      <c r="W11" s="2">
        <v>17</v>
      </c>
      <c r="X11" s="2">
        <v>2</v>
      </c>
      <c r="Y11" s="2">
        <v>26</v>
      </c>
      <c r="Z11" s="2">
        <v>18</v>
      </c>
      <c r="AA11" s="2">
        <v>8</v>
      </c>
      <c r="AB11" s="2">
        <v>20</v>
      </c>
      <c r="AC11" s="2">
        <v>24</v>
      </c>
      <c r="AD11" s="2">
        <v>-4</v>
      </c>
      <c r="AE11" s="2">
        <v>19</v>
      </c>
      <c r="AF11" s="2">
        <v>18</v>
      </c>
      <c r="AG11" s="2">
        <v>1</v>
      </c>
    </row>
    <row r="12" spans="21:33">
      <c r="U12" s="1" t="s">
        <v>44</v>
      </c>
      <c r="V12" s="2">
        <v>22</v>
      </c>
      <c r="W12" s="2">
        <v>15</v>
      </c>
      <c r="X12" s="2">
        <v>7</v>
      </c>
      <c r="Y12" s="2">
        <v>21</v>
      </c>
      <c r="Z12" s="2">
        <v>22</v>
      </c>
      <c r="AA12" s="2">
        <v>-1</v>
      </c>
      <c r="AB12" s="2">
        <v>23</v>
      </c>
      <c r="AC12" s="2">
        <v>17</v>
      </c>
      <c r="AD12" s="2">
        <v>6</v>
      </c>
      <c r="AE12" s="2">
        <v>15</v>
      </c>
      <c r="AF12" s="2">
        <v>15</v>
      </c>
      <c r="AG12" s="2">
        <v>0</v>
      </c>
    </row>
    <row r="13" spans="21:33">
      <c r="U13" s="1" t="s">
        <v>45</v>
      </c>
      <c r="V13" s="2">
        <v>19</v>
      </c>
      <c r="W13" s="2">
        <v>17</v>
      </c>
      <c r="X13" s="2">
        <v>2</v>
      </c>
      <c r="Y13" s="2">
        <v>20</v>
      </c>
      <c r="Z13" s="2">
        <v>15</v>
      </c>
      <c r="AA13" s="2">
        <v>5</v>
      </c>
      <c r="AB13" s="2">
        <v>23</v>
      </c>
      <c r="AC13" s="2">
        <v>12</v>
      </c>
      <c r="AD13" s="2">
        <v>11</v>
      </c>
      <c r="AE13" s="2">
        <v>23</v>
      </c>
      <c r="AF13" s="2">
        <v>14</v>
      </c>
      <c r="AG13" s="2">
        <v>9</v>
      </c>
    </row>
    <row r="14" spans="21:33">
      <c r="U14" s="1" t="s">
        <v>46</v>
      </c>
      <c r="V14" s="2">
        <v>26</v>
      </c>
      <c r="W14" s="2">
        <v>13</v>
      </c>
      <c r="X14" s="2">
        <v>13</v>
      </c>
      <c r="Y14" s="2">
        <v>12</v>
      </c>
      <c r="Z14" s="2">
        <v>23</v>
      </c>
      <c r="AA14" s="2">
        <v>-11</v>
      </c>
      <c r="AB14" s="2">
        <v>24</v>
      </c>
      <c r="AC14" s="2">
        <v>20</v>
      </c>
      <c r="AD14" s="2">
        <v>4</v>
      </c>
      <c r="AE14" s="2">
        <v>6</v>
      </c>
      <c r="AF14" s="2">
        <v>16</v>
      </c>
      <c r="AG14" s="2">
        <v>-10</v>
      </c>
    </row>
    <row r="15" spans="21:33">
      <c r="U15" s="1" t="s">
        <v>47</v>
      </c>
      <c r="V15" s="2">
        <v>26</v>
      </c>
      <c r="W15" s="2">
        <v>14</v>
      </c>
      <c r="X15" s="2">
        <v>12</v>
      </c>
      <c r="Y15" s="2">
        <v>22</v>
      </c>
      <c r="Z15" s="2">
        <v>17</v>
      </c>
      <c r="AA15" s="2">
        <v>5</v>
      </c>
      <c r="AB15" s="2">
        <v>27</v>
      </c>
      <c r="AC15" s="2">
        <v>17</v>
      </c>
      <c r="AD15" s="2">
        <v>10</v>
      </c>
      <c r="AE15" s="2">
        <v>20</v>
      </c>
      <c r="AF15" s="2">
        <v>12</v>
      </c>
      <c r="AG15" s="2">
        <v>8</v>
      </c>
    </row>
    <row r="16" spans="21:33">
      <c r="U16" s="1" t="s">
        <v>48</v>
      </c>
      <c r="V16" s="2">
        <v>23</v>
      </c>
      <c r="W16" s="2">
        <v>15</v>
      </c>
      <c r="X16" s="2">
        <v>8</v>
      </c>
      <c r="Y16" s="2">
        <v>18</v>
      </c>
      <c r="Z16" s="2">
        <v>19</v>
      </c>
      <c r="AA16" s="2">
        <v>-1</v>
      </c>
      <c r="AB16" s="2">
        <v>32</v>
      </c>
      <c r="AC16" s="2">
        <v>17</v>
      </c>
      <c r="AD16" s="2">
        <v>15</v>
      </c>
      <c r="AE16" s="2">
        <v>15</v>
      </c>
      <c r="AF16" s="2">
        <v>8</v>
      </c>
      <c r="AG16" s="2">
        <v>7</v>
      </c>
    </row>
    <row r="17" spans="21:33">
      <c r="U17" s="1" t="s">
        <v>49</v>
      </c>
      <c r="V17" s="2">
        <v>16</v>
      </c>
      <c r="W17" s="2">
        <v>15</v>
      </c>
      <c r="X17" s="2">
        <v>1</v>
      </c>
      <c r="Y17" s="2">
        <v>22</v>
      </c>
      <c r="Z17" s="2">
        <v>14</v>
      </c>
      <c r="AA17" s="2">
        <v>8</v>
      </c>
      <c r="AB17" s="2">
        <v>30</v>
      </c>
      <c r="AC17" s="2">
        <v>10</v>
      </c>
      <c r="AD17" s="2">
        <v>20</v>
      </c>
      <c r="AE17" s="2">
        <v>12</v>
      </c>
      <c r="AF17" s="2">
        <v>20</v>
      </c>
      <c r="AG17" s="2">
        <v>-8</v>
      </c>
    </row>
    <row r="18" spans="21:33">
      <c r="U18" s="1" t="s">
        <v>50</v>
      </c>
      <c r="V18" s="2">
        <v>19</v>
      </c>
      <c r="W18" s="2">
        <v>16</v>
      </c>
      <c r="X18" s="2">
        <v>3</v>
      </c>
      <c r="Y18" s="2">
        <v>25</v>
      </c>
      <c r="Z18" s="2">
        <v>12</v>
      </c>
      <c r="AA18" s="2">
        <v>13</v>
      </c>
      <c r="AB18" s="2">
        <v>27</v>
      </c>
      <c r="AC18" s="2">
        <v>16</v>
      </c>
      <c r="AD18" s="2">
        <v>11</v>
      </c>
      <c r="AE18" s="2">
        <v>7</v>
      </c>
      <c r="AF18" s="2">
        <v>26</v>
      </c>
      <c r="AG18" s="2">
        <v>-19</v>
      </c>
    </row>
    <row r="19" spans="21:33">
      <c r="U19" s="1" t="s">
        <v>51</v>
      </c>
      <c r="V19" s="2">
        <v>17</v>
      </c>
      <c r="W19" s="2">
        <v>16</v>
      </c>
      <c r="X19" s="2">
        <v>1</v>
      </c>
      <c r="Y19" s="2">
        <v>34</v>
      </c>
      <c r="Z19" s="2">
        <v>17</v>
      </c>
      <c r="AA19" s="2">
        <v>17</v>
      </c>
      <c r="AB19" s="2">
        <v>27</v>
      </c>
      <c r="AC19" s="2">
        <v>13</v>
      </c>
      <c r="AD19" s="2">
        <v>14</v>
      </c>
      <c r="AE19" s="2">
        <v>30</v>
      </c>
      <c r="AF19" s="2">
        <v>15</v>
      </c>
      <c r="AG19" s="2">
        <v>15</v>
      </c>
    </row>
    <row r="20" spans="21:33">
      <c r="U20" s="1" t="s">
        <v>52</v>
      </c>
      <c r="V20" s="2">
        <v>17</v>
      </c>
      <c r="W20" s="2">
        <v>15</v>
      </c>
      <c r="X20" s="2">
        <v>2</v>
      </c>
      <c r="Y20" s="2">
        <v>19</v>
      </c>
      <c r="Z20" s="2">
        <v>27</v>
      </c>
      <c r="AA20" s="2">
        <v>-8</v>
      </c>
      <c r="AB20" s="2">
        <v>23</v>
      </c>
      <c r="AC20" s="2">
        <v>17</v>
      </c>
      <c r="AD20" s="2">
        <v>6</v>
      </c>
      <c r="AE20" s="2">
        <v>11</v>
      </c>
      <c r="AF20" s="2">
        <v>18</v>
      </c>
      <c r="AG20" s="2">
        <v>-7</v>
      </c>
    </row>
    <row r="21" spans="21:33">
      <c r="U21" s="1" t="s">
        <v>53</v>
      </c>
      <c r="V21" s="2">
        <v>17</v>
      </c>
      <c r="W21" s="2">
        <v>16</v>
      </c>
      <c r="X21" s="2">
        <v>1</v>
      </c>
      <c r="Y21" s="2">
        <v>23</v>
      </c>
      <c r="Z21" s="2">
        <v>16</v>
      </c>
      <c r="AA21" s="2">
        <v>7</v>
      </c>
      <c r="AB21" s="2">
        <v>26</v>
      </c>
      <c r="AC21" s="2">
        <v>18</v>
      </c>
      <c r="AD21" s="2">
        <v>8</v>
      </c>
      <c r="AE21" s="2">
        <v>16</v>
      </c>
      <c r="AF21" s="2">
        <v>13</v>
      </c>
      <c r="AG21" s="2">
        <v>3</v>
      </c>
    </row>
    <row r="22" spans="21:33">
      <c r="U22" s="1" t="s">
        <v>54</v>
      </c>
      <c r="V22" s="2">
        <v>19</v>
      </c>
      <c r="W22" s="2">
        <v>14</v>
      </c>
      <c r="X22" s="2">
        <v>5</v>
      </c>
      <c r="Y22" s="2">
        <v>23</v>
      </c>
      <c r="Z22" s="2">
        <v>20</v>
      </c>
      <c r="AA22" s="2">
        <v>3</v>
      </c>
      <c r="AB22" s="2">
        <v>29</v>
      </c>
      <c r="AC22" s="2">
        <v>12</v>
      </c>
      <c r="AD22" s="2">
        <v>17</v>
      </c>
      <c r="AE22" s="2">
        <v>20</v>
      </c>
      <c r="AF22" s="2">
        <v>8</v>
      </c>
      <c r="AG22" s="2">
        <v>12</v>
      </c>
    </row>
    <row r="23" spans="21:33">
      <c r="U23" s="1" t="s">
        <v>55</v>
      </c>
      <c r="V23" s="2">
        <v>20</v>
      </c>
      <c r="W23" s="2">
        <v>16</v>
      </c>
      <c r="X23" s="2">
        <v>4</v>
      </c>
      <c r="Y23" s="2">
        <v>34</v>
      </c>
      <c r="Z23" s="2">
        <v>19</v>
      </c>
      <c r="AA23" s="2">
        <v>15</v>
      </c>
      <c r="AB23" s="2">
        <v>21</v>
      </c>
      <c r="AC23" s="2">
        <v>22</v>
      </c>
      <c r="AD23" s="2">
        <v>-1</v>
      </c>
      <c r="AE23" s="2">
        <v>15</v>
      </c>
      <c r="AF23" s="2">
        <v>4</v>
      </c>
      <c r="AG23" s="2">
        <v>11</v>
      </c>
    </row>
    <row r="24" spans="21:33">
      <c r="U24" s="1" t="s">
        <v>56</v>
      </c>
      <c r="V24" s="2">
        <v>20</v>
      </c>
      <c r="W24" s="2">
        <v>14</v>
      </c>
      <c r="X24" s="2">
        <v>6</v>
      </c>
      <c r="Y24" s="2">
        <v>29</v>
      </c>
      <c r="Z24" s="2">
        <v>21</v>
      </c>
      <c r="AA24" s="2">
        <v>8</v>
      </c>
      <c r="AB24" s="2">
        <v>34</v>
      </c>
      <c r="AC24" s="2">
        <v>12</v>
      </c>
      <c r="AD24" s="2">
        <v>22</v>
      </c>
      <c r="AE24" s="2">
        <v>11</v>
      </c>
      <c r="AF24" s="2">
        <v>3</v>
      </c>
      <c r="AG24" s="2">
        <v>8</v>
      </c>
    </row>
    <row r="25" spans="21:33">
      <c r="U25" s="1" t="s">
        <v>57</v>
      </c>
      <c r="V25" s="2">
        <v>22</v>
      </c>
      <c r="W25" s="2">
        <v>15</v>
      </c>
      <c r="X25" s="2">
        <v>7</v>
      </c>
      <c r="Y25" s="2">
        <v>19</v>
      </c>
      <c r="Z25" s="2">
        <v>24</v>
      </c>
      <c r="AA25" s="2">
        <v>-5</v>
      </c>
      <c r="AB25" s="2">
        <v>19</v>
      </c>
      <c r="AC25" s="2">
        <v>10</v>
      </c>
      <c r="AD25" s="2">
        <v>9</v>
      </c>
      <c r="AE25" s="2">
        <v>11</v>
      </c>
      <c r="AF25" s="2">
        <v>27</v>
      </c>
      <c r="AG25" s="2">
        <v>-16</v>
      </c>
    </row>
    <row r="26" spans="21:33">
      <c r="U26" s="1" t="s">
        <v>58</v>
      </c>
      <c r="V26" s="2">
        <v>23</v>
      </c>
      <c r="W26" s="2">
        <v>16</v>
      </c>
      <c r="X26" s="2">
        <v>7</v>
      </c>
      <c r="Y26" s="2">
        <v>10</v>
      </c>
      <c r="Z26" s="2">
        <v>28</v>
      </c>
      <c r="AA26" s="2">
        <v>-18</v>
      </c>
      <c r="AB26" s="2">
        <v>25</v>
      </c>
      <c r="AC26" s="2">
        <v>13</v>
      </c>
      <c r="AD26" s="2">
        <v>12</v>
      </c>
      <c r="AE26" s="2">
        <v>9</v>
      </c>
      <c r="AF26" s="2">
        <v>9</v>
      </c>
      <c r="AG26" s="2">
        <v>0</v>
      </c>
    </row>
    <row r="27" spans="21:33">
      <c r="U27" s="1" t="s">
        <v>59</v>
      </c>
      <c r="V27" s="2">
        <v>19</v>
      </c>
      <c r="W27" s="2">
        <v>16</v>
      </c>
      <c r="X27" s="2">
        <v>3</v>
      </c>
      <c r="Y27" s="2">
        <v>16</v>
      </c>
      <c r="Z27" s="2">
        <v>19</v>
      </c>
      <c r="AA27" s="2">
        <v>-3</v>
      </c>
      <c r="AB27" s="2">
        <v>32</v>
      </c>
      <c r="AC27" s="2">
        <v>15</v>
      </c>
      <c r="AD27" s="2">
        <v>17</v>
      </c>
      <c r="AE27" s="2">
        <v>27</v>
      </c>
      <c r="AF27" s="2">
        <v>14</v>
      </c>
      <c r="AG27" s="2">
        <v>13</v>
      </c>
    </row>
    <row r="28" spans="21:33">
      <c r="U28" s="1" t="s">
        <v>60</v>
      </c>
      <c r="V28" s="2">
        <v>17</v>
      </c>
      <c r="W28" s="2">
        <v>13</v>
      </c>
      <c r="X28" s="2">
        <v>4</v>
      </c>
      <c r="Y28" s="2">
        <v>14</v>
      </c>
      <c r="Z28" s="2">
        <v>14</v>
      </c>
      <c r="AA28" s="2">
        <v>0</v>
      </c>
      <c r="AB28" s="2">
        <v>44</v>
      </c>
      <c r="AC28" s="2">
        <v>10</v>
      </c>
      <c r="AD28" s="2">
        <v>34</v>
      </c>
      <c r="AE28" s="2">
        <v>29</v>
      </c>
      <c r="AF28" s="2">
        <v>7</v>
      </c>
      <c r="AG28" s="2">
        <v>22</v>
      </c>
    </row>
    <row r="29" spans="21:33">
      <c r="U29" s="1" t="s">
        <v>61</v>
      </c>
      <c r="V29" s="2">
        <v>24</v>
      </c>
      <c r="W29" s="2">
        <v>16</v>
      </c>
      <c r="X29" s="2">
        <v>8</v>
      </c>
      <c r="Y29" s="2">
        <v>25</v>
      </c>
      <c r="Z29" s="2">
        <v>20</v>
      </c>
      <c r="AA29" s="2">
        <v>5</v>
      </c>
      <c r="AB29" s="2">
        <v>46</v>
      </c>
      <c r="AC29" s="2">
        <v>3</v>
      </c>
      <c r="AD29" s="2">
        <v>43</v>
      </c>
      <c r="AE29" s="2">
        <v>24</v>
      </c>
      <c r="AF29" s="2">
        <v>7</v>
      </c>
      <c r="AG29" s="2">
        <v>17</v>
      </c>
    </row>
    <row r="30" spans="21:33">
      <c r="U30" s="1" t="s">
        <v>62</v>
      </c>
      <c r="V30" s="2">
        <v>26</v>
      </c>
      <c r="W30" s="2">
        <v>14</v>
      </c>
      <c r="X30" s="2">
        <v>12</v>
      </c>
      <c r="Y30" s="2">
        <v>20</v>
      </c>
      <c r="Z30" s="2">
        <v>28</v>
      </c>
      <c r="AA30" s="2">
        <v>-8</v>
      </c>
      <c r="AB30" s="2">
        <v>36</v>
      </c>
      <c r="AC30" s="2">
        <v>13</v>
      </c>
      <c r="AD30" s="2">
        <v>23</v>
      </c>
      <c r="AE30" s="2">
        <v>18</v>
      </c>
      <c r="AF30" s="2">
        <v>14</v>
      </c>
      <c r="AG30" s="2">
        <v>4</v>
      </c>
    </row>
    <row r="31" spans="21:33">
      <c r="U31" s="1" t="s">
        <v>63</v>
      </c>
      <c r="V31" s="2">
        <v>23</v>
      </c>
      <c r="W31" s="2">
        <v>16</v>
      </c>
      <c r="X31" s="2">
        <v>7</v>
      </c>
      <c r="Y31" s="2">
        <v>22</v>
      </c>
      <c r="Z31" s="2">
        <v>20</v>
      </c>
      <c r="AA31" s="2">
        <v>2</v>
      </c>
      <c r="AB31" s="2">
        <v>23</v>
      </c>
      <c r="AC31" s="2">
        <v>21</v>
      </c>
      <c r="AD31" s="2">
        <v>2</v>
      </c>
      <c r="AE31" s="2">
        <v>23</v>
      </c>
      <c r="AF31" s="2">
        <v>8</v>
      </c>
      <c r="AG31" s="2">
        <v>15</v>
      </c>
    </row>
    <row r="32" spans="21:33">
      <c r="U32" s="1" t="s">
        <v>64</v>
      </c>
      <c r="V32" s="2">
        <v>21</v>
      </c>
      <c r="W32" s="2">
        <v>10</v>
      </c>
      <c r="X32" s="2">
        <v>11</v>
      </c>
      <c r="Y32" s="2">
        <v>23</v>
      </c>
      <c r="Z32" s="2">
        <v>15</v>
      </c>
      <c r="AA32" s="2">
        <v>8</v>
      </c>
      <c r="AB32" s="2">
        <v>26</v>
      </c>
      <c r="AC32" s="2">
        <v>17</v>
      </c>
      <c r="AD32" s="2">
        <v>9</v>
      </c>
      <c r="AE32" s="2">
        <v>31</v>
      </c>
      <c r="AF32" s="2">
        <v>15</v>
      </c>
      <c r="AG32" s="2">
        <v>16</v>
      </c>
    </row>
    <row r="33" spans="21:33">
      <c r="U33" s="1" t="s">
        <v>65</v>
      </c>
      <c r="V33" s="2">
        <v>18</v>
      </c>
      <c r="W33" s="2">
        <v>13</v>
      </c>
      <c r="X33" s="2">
        <v>5</v>
      </c>
      <c r="Y33" s="2">
        <v>18</v>
      </c>
      <c r="Z33" s="2">
        <v>21</v>
      </c>
      <c r="AA33" s="2">
        <v>-3</v>
      </c>
      <c r="AB33" s="2">
        <v>37</v>
      </c>
      <c r="AC33" s="2">
        <v>9</v>
      </c>
      <c r="AD33" s="2">
        <v>28</v>
      </c>
      <c r="AE33" s="2">
        <v>14</v>
      </c>
      <c r="AF33" s="2">
        <v>15</v>
      </c>
      <c r="AG33" s="2">
        <v>-1</v>
      </c>
    </row>
    <row r="34" spans="21:33">
      <c r="U34" s="1" t="s">
        <v>66</v>
      </c>
      <c r="V34" s="2">
        <v>19</v>
      </c>
      <c r="W34" s="2">
        <v>16</v>
      </c>
      <c r="X34" s="2">
        <v>3</v>
      </c>
      <c r="Y34" s="2">
        <v>25</v>
      </c>
      <c r="Z34" s="2">
        <v>24</v>
      </c>
      <c r="AA34" s="2">
        <v>1</v>
      </c>
      <c r="AB34" s="2">
        <v>30</v>
      </c>
      <c r="AC34" s="2">
        <v>15</v>
      </c>
      <c r="AD34" s="2">
        <v>15</v>
      </c>
      <c r="AE34" s="2">
        <v>27</v>
      </c>
      <c r="AF34" s="2">
        <v>11</v>
      </c>
      <c r="AG34" s="2">
        <v>16</v>
      </c>
    </row>
    <row r="35" spans="21:33">
      <c r="U35" s="1" t="s">
        <v>67</v>
      </c>
      <c r="V35" s="2">
        <v>19</v>
      </c>
      <c r="W35" s="2">
        <v>12</v>
      </c>
      <c r="X35" s="2">
        <v>7</v>
      </c>
      <c r="Y35" s="2">
        <v>33</v>
      </c>
      <c r="Z35" s="2">
        <v>23</v>
      </c>
      <c r="AA35" s="2">
        <v>10</v>
      </c>
      <c r="AB35" s="2">
        <v>32</v>
      </c>
      <c r="AC35" s="2">
        <v>14</v>
      </c>
      <c r="AD35" s="2">
        <v>18</v>
      </c>
      <c r="AE35" s="2">
        <v>20</v>
      </c>
      <c r="AF35" s="2">
        <v>18</v>
      </c>
      <c r="AG35" s="2">
        <v>2</v>
      </c>
    </row>
    <row r="36" spans="21:33">
      <c r="U36" s="1" t="s">
        <v>68</v>
      </c>
      <c r="V36" s="2">
        <v>22</v>
      </c>
      <c r="W36" s="2">
        <v>11</v>
      </c>
      <c r="X36" s="2">
        <v>11</v>
      </c>
      <c r="Y36" s="2">
        <v>20</v>
      </c>
      <c r="Z36" s="2">
        <v>14</v>
      </c>
      <c r="AA36" s="2">
        <v>6</v>
      </c>
      <c r="AB36" s="2">
        <v>28</v>
      </c>
      <c r="AC36" s="2">
        <v>17</v>
      </c>
      <c r="AD36" s="2">
        <v>11</v>
      </c>
      <c r="AE36" s="2">
        <v>14</v>
      </c>
      <c r="AF36" s="2">
        <v>11</v>
      </c>
      <c r="AG36" s="2">
        <v>3</v>
      </c>
    </row>
    <row r="37" spans="21:33">
      <c r="U37" s="1" t="s">
        <v>69</v>
      </c>
      <c r="V37" s="2">
        <v>22</v>
      </c>
      <c r="W37" s="2">
        <v>15</v>
      </c>
      <c r="X37" s="2">
        <v>7</v>
      </c>
      <c r="Y37" s="2">
        <v>25</v>
      </c>
      <c r="Z37" s="2">
        <v>18</v>
      </c>
      <c r="AA37" s="2">
        <v>7</v>
      </c>
      <c r="AB37" s="2">
        <v>26</v>
      </c>
      <c r="AC37" s="2">
        <v>22</v>
      </c>
      <c r="AD37" s="2">
        <v>4</v>
      </c>
      <c r="AE37" s="2">
        <v>28</v>
      </c>
      <c r="AF37" s="2">
        <v>5</v>
      </c>
      <c r="AG37" s="2">
        <v>23</v>
      </c>
    </row>
    <row r="38" spans="21:33">
      <c r="U38" s="1" t="s">
        <v>70</v>
      </c>
      <c r="V38" s="2">
        <v>22</v>
      </c>
      <c r="W38" s="2">
        <v>13</v>
      </c>
      <c r="X38" s="2">
        <v>9</v>
      </c>
      <c r="Y38" s="2">
        <v>20</v>
      </c>
      <c r="Z38" s="2">
        <v>16</v>
      </c>
      <c r="AA38" s="2">
        <v>4</v>
      </c>
      <c r="AB38" s="2">
        <v>24</v>
      </c>
      <c r="AC38" s="2">
        <v>16</v>
      </c>
      <c r="AD38" s="2">
        <v>8</v>
      </c>
      <c r="AE38" s="2">
        <v>8</v>
      </c>
      <c r="AF38" s="2">
        <v>23</v>
      </c>
      <c r="AG38" s="2">
        <v>-15</v>
      </c>
    </row>
    <row r="39" spans="21:33">
      <c r="U39" s="1" t="s">
        <v>71</v>
      </c>
      <c r="V39" s="2">
        <v>23</v>
      </c>
      <c r="W39" s="2">
        <v>10</v>
      </c>
      <c r="X39" s="2">
        <v>13</v>
      </c>
      <c r="Y39" s="2">
        <v>23</v>
      </c>
      <c r="Z39" s="2">
        <v>14</v>
      </c>
      <c r="AA39" s="2">
        <v>9</v>
      </c>
      <c r="AB39" s="2">
        <v>36</v>
      </c>
      <c r="AC39" s="2">
        <v>17</v>
      </c>
      <c r="AD39" s="2">
        <v>19</v>
      </c>
      <c r="AE39" s="2">
        <v>32</v>
      </c>
      <c r="AF39" s="2">
        <v>9</v>
      </c>
      <c r="AG39" s="2">
        <v>23</v>
      </c>
    </row>
    <row r="40" spans="21:33">
      <c r="U40" s="1" t="s">
        <v>72</v>
      </c>
      <c r="V40" s="2">
        <v>19</v>
      </c>
      <c r="W40" s="2">
        <v>14</v>
      </c>
      <c r="X40" s="2">
        <v>5</v>
      </c>
      <c r="Y40" s="2">
        <v>18</v>
      </c>
      <c r="Z40" s="2">
        <v>11</v>
      </c>
      <c r="AA40" s="2">
        <v>7</v>
      </c>
      <c r="AB40" s="2">
        <v>27</v>
      </c>
      <c r="AC40" s="2">
        <v>6</v>
      </c>
      <c r="AD40" s="2">
        <v>21</v>
      </c>
      <c r="AE40" s="2">
        <v>30</v>
      </c>
      <c r="AF40" s="2">
        <v>8</v>
      </c>
      <c r="AG40" s="2">
        <v>22</v>
      </c>
    </row>
    <row r="41" spans="21:33">
      <c r="U41" s="1" t="s">
        <v>73</v>
      </c>
      <c r="V41" s="2">
        <v>22</v>
      </c>
      <c r="W41" s="2">
        <v>9</v>
      </c>
      <c r="X41" s="2">
        <v>13</v>
      </c>
      <c r="Y41" s="2">
        <v>30</v>
      </c>
      <c r="Z41" s="2">
        <v>17</v>
      </c>
      <c r="AA41" s="2">
        <v>13</v>
      </c>
      <c r="AB41" s="2">
        <v>24</v>
      </c>
      <c r="AC41" s="2">
        <v>14</v>
      </c>
      <c r="AD41" s="2">
        <v>10</v>
      </c>
      <c r="AE41" s="2">
        <v>20</v>
      </c>
      <c r="AF41" s="2">
        <v>6</v>
      </c>
      <c r="AG41" s="2">
        <v>14</v>
      </c>
    </row>
    <row r="42" spans="21:33">
      <c r="U42" s="1" t="s">
        <v>74</v>
      </c>
      <c r="V42" s="2">
        <v>26</v>
      </c>
      <c r="W42" s="2">
        <v>11</v>
      </c>
      <c r="X42" s="2">
        <v>15</v>
      </c>
      <c r="Y42" s="2">
        <v>40</v>
      </c>
      <c r="Z42" s="2">
        <v>17</v>
      </c>
      <c r="AA42" s="2">
        <v>23</v>
      </c>
      <c r="AB42" s="2">
        <v>23</v>
      </c>
      <c r="AC42" s="2">
        <v>15</v>
      </c>
      <c r="AD42" s="2">
        <v>8</v>
      </c>
      <c r="AE42" s="2">
        <v>35</v>
      </c>
      <c r="AF42" s="2">
        <v>4</v>
      </c>
      <c r="AG42" s="2">
        <v>31</v>
      </c>
    </row>
    <row r="43" spans="21:33">
      <c r="U43" s="1" t="s">
        <v>75</v>
      </c>
      <c r="V43" s="2">
        <v>21</v>
      </c>
      <c r="W43" s="2">
        <v>15</v>
      </c>
      <c r="X43" s="2">
        <v>6</v>
      </c>
      <c r="Y43" s="2">
        <v>25</v>
      </c>
      <c r="Z43" s="2">
        <v>22</v>
      </c>
      <c r="AA43" s="2">
        <v>3</v>
      </c>
      <c r="AB43" s="2">
        <v>31</v>
      </c>
      <c r="AC43" s="2">
        <v>13</v>
      </c>
      <c r="AD43" s="2">
        <v>18</v>
      </c>
      <c r="AE43" s="2">
        <v>11</v>
      </c>
      <c r="AF43" s="2">
        <v>5</v>
      </c>
      <c r="AG43" s="2">
        <v>6</v>
      </c>
    </row>
    <row r="44" spans="21:33">
      <c r="U44" s="1" t="s">
        <v>76</v>
      </c>
      <c r="V44" s="2">
        <v>26</v>
      </c>
      <c r="W44" s="2">
        <v>14</v>
      </c>
      <c r="X44" s="2">
        <v>12</v>
      </c>
      <c r="Y44" s="2">
        <v>22</v>
      </c>
      <c r="Z44" s="2">
        <v>16</v>
      </c>
      <c r="AA44" s="2">
        <v>6</v>
      </c>
      <c r="AB44" s="2">
        <v>26</v>
      </c>
      <c r="AC44" s="2">
        <v>10</v>
      </c>
      <c r="AD44" s="2">
        <v>16</v>
      </c>
      <c r="AE44" s="2">
        <v>34</v>
      </c>
      <c r="AF44" s="2">
        <v>12</v>
      </c>
      <c r="AG44" s="2">
        <v>22</v>
      </c>
    </row>
    <row r="45" spans="21:33">
      <c r="U45" s="1" t="s">
        <v>77</v>
      </c>
      <c r="V45" s="2">
        <v>26</v>
      </c>
      <c r="W45" s="2">
        <v>10</v>
      </c>
      <c r="X45" s="2">
        <v>16</v>
      </c>
      <c r="Y45" s="2">
        <v>18</v>
      </c>
      <c r="Z45" s="2">
        <v>14</v>
      </c>
      <c r="AA45" s="2">
        <v>4</v>
      </c>
      <c r="AB45" s="2">
        <v>30</v>
      </c>
      <c r="AC45" s="2">
        <v>16</v>
      </c>
      <c r="AD45" s="2">
        <v>14</v>
      </c>
      <c r="AE45" s="2">
        <v>26</v>
      </c>
      <c r="AF45" s="2">
        <v>14</v>
      </c>
      <c r="AG45" s="2">
        <v>12</v>
      </c>
    </row>
    <row r="46" spans="21:33">
      <c r="U46" s="1" t="s">
        <v>78</v>
      </c>
      <c r="V46" s="2">
        <v>24</v>
      </c>
      <c r="W46" s="2">
        <v>11</v>
      </c>
      <c r="X46" s="2">
        <v>13</v>
      </c>
      <c r="Y46" s="2">
        <v>23</v>
      </c>
      <c r="Z46" s="2">
        <v>10</v>
      </c>
      <c r="AA46" s="2">
        <v>13</v>
      </c>
      <c r="AB46" s="2">
        <v>29</v>
      </c>
      <c r="AC46" s="2">
        <v>17</v>
      </c>
      <c r="AD46" s="2">
        <v>12</v>
      </c>
      <c r="AE46" s="2">
        <v>44</v>
      </c>
      <c r="AF46" s="2">
        <v>0</v>
      </c>
      <c r="AG46" s="2">
        <v>44</v>
      </c>
    </row>
    <row r="47" spans="21:33">
      <c r="U47" s="1" t="s">
        <v>79</v>
      </c>
      <c r="V47" s="2">
        <v>21</v>
      </c>
      <c r="W47" s="2">
        <v>13</v>
      </c>
      <c r="X47" s="2">
        <v>8</v>
      </c>
      <c r="Y47" s="2">
        <v>36</v>
      </c>
      <c r="Z47" s="2">
        <v>13</v>
      </c>
      <c r="AA47" s="2">
        <v>23</v>
      </c>
      <c r="AB47" s="2">
        <v>35</v>
      </c>
      <c r="AC47" s="2">
        <v>12</v>
      </c>
      <c r="AD47" s="2">
        <v>23</v>
      </c>
      <c r="AE47" s="2">
        <v>0</v>
      </c>
      <c r="AF47" s="2">
        <v>42</v>
      </c>
      <c r="AG47" s="2">
        <v>-42</v>
      </c>
    </row>
    <row r="48" spans="21:33">
      <c r="U48" s="1" t="s">
        <v>80</v>
      </c>
      <c r="V48" s="2">
        <v>29</v>
      </c>
      <c r="W48" s="2">
        <v>13</v>
      </c>
      <c r="X48" s="2">
        <v>16</v>
      </c>
      <c r="Y48" s="2">
        <v>24</v>
      </c>
      <c r="Z48" s="2">
        <v>18</v>
      </c>
      <c r="AA48" s="2">
        <v>6</v>
      </c>
      <c r="AB48" s="2">
        <v>35</v>
      </c>
      <c r="AC48" s="2">
        <v>11</v>
      </c>
      <c r="AD48" s="2">
        <v>24</v>
      </c>
      <c r="AE48" s="2">
        <v>35</v>
      </c>
      <c r="AF48" s="2">
        <v>5</v>
      </c>
      <c r="AG48" s="2">
        <v>30</v>
      </c>
    </row>
    <row r="49" spans="21:33">
      <c r="U49" s="1" t="s">
        <v>81</v>
      </c>
      <c r="V49" s="2">
        <v>22</v>
      </c>
      <c r="W49" s="2">
        <v>11</v>
      </c>
      <c r="X49" s="2">
        <v>11</v>
      </c>
      <c r="Y49" s="2">
        <v>29</v>
      </c>
      <c r="Z49" s="2">
        <v>18</v>
      </c>
      <c r="AA49" s="2">
        <v>11</v>
      </c>
      <c r="AB49" s="2">
        <v>31</v>
      </c>
      <c r="AC49" s="2">
        <v>6</v>
      </c>
      <c r="AD49" s="2">
        <v>25</v>
      </c>
      <c r="AE49" s="2">
        <v>17</v>
      </c>
      <c r="AF49" s="2">
        <v>15</v>
      </c>
      <c r="AG49" s="2">
        <v>2</v>
      </c>
    </row>
    <row r="50" spans="21:33">
      <c r="U50" s="1" t="s">
        <v>82</v>
      </c>
      <c r="V50" s="2">
        <v>21</v>
      </c>
      <c r="W50" s="2">
        <v>15</v>
      </c>
      <c r="X50" s="2">
        <v>6</v>
      </c>
      <c r="Y50" s="2">
        <v>18</v>
      </c>
      <c r="Z50" s="2">
        <v>18</v>
      </c>
      <c r="AA50" s="2">
        <v>0</v>
      </c>
      <c r="AB50" s="2">
        <v>27</v>
      </c>
      <c r="AC50" s="2">
        <v>15</v>
      </c>
      <c r="AD50" s="2">
        <v>12</v>
      </c>
      <c r="AE50" s="2">
        <v>41</v>
      </c>
      <c r="AF50" s="2">
        <v>8</v>
      </c>
      <c r="AG50" s="2">
        <v>33</v>
      </c>
    </row>
    <row r="51" spans="21:33">
      <c r="U51" s="1" t="s">
        <v>83</v>
      </c>
      <c r="V51" s="2">
        <v>24</v>
      </c>
      <c r="W51" s="2">
        <v>10</v>
      </c>
      <c r="X51" s="2">
        <v>14</v>
      </c>
      <c r="Y51" s="2">
        <v>24</v>
      </c>
      <c r="Z51" s="2">
        <v>16</v>
      </c>
      <c r="AA51" s="2">
        <v>8</v>
      </c>
      <c r="AB51" s="2">
        <v>28</v>
      </c>
      <c r="AC51" s="2">
        <v>12</v>
      </c>
      <c r="AD51" s="2">
        <v>16</v>
      </c>
      <c r="AE51" s="2">
        <v>17</v>
      </c>
      <c r="AF51" s="2">
        <v>20</v>
      </c>
      <c r="AG51" s="2">
        <v>-3</v>
      </c>
    </row>
    <row r="52" spans="21:33">
      <c r="U52" s="1" t="s">
        <v>84</v>
      </c>
      <c r="V52" s="2">
        <v>23</v>
      </c>
      <c r="W52" s="2">
        <v>12</v>
      </c>
      <c r="X52" s="2">
        <v>11</v>
      </c>
      <c r="Y52" s="2">
        <v>38</v>
      </c>
      <c r="Z52" s="2">
        <v>11</v>
      </c>
      <c r="AA52" s="2">
        <v>27</v>
      </c>
      <c r="AB52" s="2">
        <v>35</v>
      </c>
      <c r="AC52" s="2">
        <v>11</v>
      </c>
      <c r="AD52" s="2">
        <v>24</v>
      </c>
      <c r="AE52" s="2">
        <v>41</v>
      </c>
      <c r="AF52" s="2">
        <v>3</v>
      </c>
      <c r="AG52" s="2">
        <v>38</v>
      </c>
    </row>
    <row r="53" spans="21:33">
      <c r="U53" s="1" t="s">
        <v>85</v>
      </c>
      <c r="V53" s="2">
        <v>23</v>
      </c>
      <c r="W53" s="2">
        <v>12</v>
      </c>
      <c r="X53" s="2">
        <v>11</v>
      </c>
      <c r="Y53" s="2">
        <v>31</v>
      </c>
      <c r="Z53" s="2">
        <v>14</v>
      </c>
      <c r="AA53" s="2">
        <v>17</v>
      </c>
      <c r="AB53" s="2">
        <v>25</v>
      </c>
      <c r="AC53" s="2">
        <v>15</v>
      </c>
      <c r="AD53" s="2">
        <v>10</v>
      </c>
      <c r="AE53" s="2">
        <v>52</v>
      </c>
      <c r="AF53" s="2">
        <v>1</v>
      </c>
      <c r="AG53" s="2">
        <v>51</v>
      </c>
    </row>
    <row r="54" spans="21:33">
      <c r="U54" s="1" t="s">
        <v>86</v>
      </c>
      <c r="V54" s="2">
        <v>25</v>
      </c>
      <c r="W54" s="2">
        <v>13</v>
      </c>
      <c r="X54" s="2">
        <v>12</v>
      </c>
      <c r="Y54" s="2">
        <v>31</v>
      </c>
      <c r="Z54" s="2">
        <v>20</v>
      </c>
      <c r="AA54" s="2">
        <v>11</v>
      </c>
      <c r="AB54" s="2">
        <v>40</v>
      </c>
      <c r="AC54" s="2">
        <v>9</v>
      </c>
      <c r="AD54" s="2">
        <v>31</v>
      </c>
      <c r="AE54" s="2">
        <v>13</v>
      </c>
      <c r="AF54" s="2">
        <v>21</v>
      </c>
      <c r="AG54" s="2">
        <v>-8</v>
      </c>
    </row>
    <row r="55" spans="21:33">
      <c r="U55" s="1" t="s">
        <v>87</v>
      </c>
      <c r="V55" s="2">
        <v>21</v>
      </c>
      <c r="W55" s="2">
        <v>12</v>
      </c>
      <c r="X55" s="2">
        <v>9</v>
      </c>
      <c r="Y55" s="2">
        <v>29</v>
      </c>
      <c r="Z55" s="2">
        <v>15</v>
      </c>
      <c r="AA55" s="2">
        <v>14</v>
      </c>
      <c r="AB55" s="2">
        <v>26</v>
      </c>
      <c r="AC55" s="2">
        <v>12</v>
      </c>
      <c r="AD55" s="2">
        <v>14</v>
      </c>
      <c r="AE55" s="2">
        <v>48</v>
      </c>
      <c r="AF55" s="2">
        <v>4</v>
      </c>
      <c r="AG55" s="2">
        <v>44</v>
      </c>
    </row>
    <row r="56" spans="21:33">
      <c r="U56" s="1" t="s">
        <v>88</v>
      </c>
      <c r="V56" s="2">
        <v>24</v>
      </c>
      <c r="W56" s="2">
        <v>12</v>
      </c>
      <c r="X56" s="2">
        <v>12</v>
      </c>
      <c r="Y56" s="2">
        <v>28</v>
      </c>
      <c r="Z56" s="2">
        <v>24</v>
      </c>
      <c r="AA56" s="2">
        <v>4</v>
      </c>
      <c r="AB56" s="2">
        <v>36</v>
      </c>
      <c r="AC56" s="2">
        <v>8</v>
      </c>
      <c r="AD56" s="2">
        <v>28</v>
      </c>
      <c r="AE56" s="2">
        <v>61</v>
      </c>
      <c r="AF56" s="2">
        <v>0</v>
      </c>
      <c r="AG56" s="2">
        <v>61</v>
      </c>
    </row>
    <row r="57" spans="21:33">
      <c r="U57" s="1" t="s">
        <v>89</v>
      </c>
      <c r="V57" s="2">
        <v>20</v>
      </c>
      <c r="W57" s="2">
        <v>12</v>
      </c>
      <c r="X57" s="2">
        <v>8</v>
      </c>
      <c r="Y57" s="2">
        <v>29</v>
      </c>
      <c r="Z57" s="2">
        <v>19</v>
      </c>
      <c r="AA57" s="2">
        <v>10</v>
      </c>
      <c r="AB57" s="2">
        <v>31</v>
      </c>
      <c r="AC57" s="2">
        <v>15</v>
      </c>
      <c r="AD57" s="2">
        <v>16</v>
      </c>
      <c r="AE57" s="2">
        <v>34</v>
      </c>
      <c r="AF57" s="2">
        <v>10</v>
      </c>
      <c r="AG57" s="2">
        <v>24</v>
      </c>
    </row>
    <row r="58" spans="21:33">
      <c r="U58" s="1" t="s">
        <v>90</v>
      </c>
      <c r="V58" s="2">
        <v>22</v>
      </c>
      <c r="W58" s="2">
        <v>13</v>
      </c>
      <c r="X58" s="2">
        <v>9</v>
      </c>
      <c r="Y58" s="2">
        <v>17</v>
      </c>
      <c r="Z58" s="2">
        <v>20</v>
      </c>
      <c r="AA58" s="2">
        <v>-3</v>
      </c>
      <c r="AB58" s="2">
        <v>27</v>
      </c>
      <c r="AC58" s="2">
        <v>19</v>
      </c>
      <c r="AD58" s="2">
        <v>8</v>
      </c>
      <c r="AE58" s="2">
        <v>4</v>
      </c>
      <c r="AF58" s="2">
        <v>12</v>
      </c>
      <c r="AG58" s="2">
        <v>-8</v>
      </c>
    </row>
    <row r="59" spans="21:33">
      <c r="U59" s="1" t="s">
        <v>91</v>
      </c>
      <c r="V59" s="2">
        <v>25</v>
      </c>
      <c r="W59" s="2">
        <v>10</v>
      </c>
      <c r="X59" s="2">
        <v>15</v>
      </c>
      <c r="Y59" s="2">
        <v>33</v>
      </c>
      <c r="Z59" s="2">
        <v>14</v>
      </c>
      <c r="AA59" s="2">
        <v>19</v>
      </c>
      <c r="AB59" s="2">
        <v>32</v>
      </c>
      <c r="AC59" s="2">
        <v>18</v>
      </c>
      <c r="AD59" s="2">
        <v>14</v>
      </c>
      <c r="AE59" s="2">
        <v>20</v>
      </c>
      <c r="AF59" s="2">
        <v>3</v>
      </c>
      <c r="AG59" s="2">
        <v>17</v>
      </c>
    </row>
    <row r="60" spans="21:33">
      <c r="U60" s="1" t="s">
        <v>92</v>
      </c>
      <c r="V60" s="2">
        <v>24</v>
      </c>
      <c r="W60" s="2">
        <v>12</v>
      </c>
      <c r="X60" s="2">
        <v>12</v>
      </c>
      <c r="Y60" s="2">
        <v>31</v>
      </c>
      <c r="Z60" s="2">
        <v>20</v>
      </c>
      <c r="AA60" s="2">
        <v>11</v>
      </c>
      <c r="AB60" s="2">
        <v>31</v>
      </c>
      <c r="AC60" s="2">
        <v>12</v>
      </c>
      <c r="AD60" s="2">
        <v>19</v>
      </c>
      <c r="AE60" s="2">
        <v>16</v>
      </c>
      <c r="AF60" s="2">
        <v>18</v>
      </c>
      <c r="AG60" s="2">
        <v>-2</v>
      </c>
    </row>
    <row r="61" spans="21:33">
      <c r="U61" s="1" t="s">
        <v>93</v>
      </c>
      <c r="V61" s="2">
        <v>25</v>
      </c>
      <c r="W61" s="2">
        <v>13</v>
      </c>
      <c r="X61" s="2">
        <v>12</v>
      </c>
      <c r="Y61" s="2">
        <v>28</v>
      </c>
      <c r="Z61" s="2">
        <v>15</v>
      </c>
      <c r="AA61" s="2">
        <v>13</v>
      </c>
      <c r="AB61" s="2">
        <v>27</v>
      </c>
      <c r="AC61" s="2">
        <v>9</v>
      </c>
      <c r="AD61" s="2">
        <v>18</v>
      </c>
      <c r="AE61" s="2">
        <v>52</v>
      </c>
      <c r="AF61" s="2">
        <v>4</v>
      </c>
      <c r="AG61" s="2">
        <v>48</v>
      </c>
    </row>
    <row r="62" spans="21:33">
      <c r="U62" s="1" t="s">
        <v>94</v>
      </c>
      <c r="V62" s="2">
        <v>24</v>
      </c>
      <c r="W62" s="2">
        <v>11</v>
      </c>
      <c r="X62" s="2">
        <v>13</v>
      </c>
      <c r="Y62" s="2">
        <v>23</v>
      </c>
      <c r="Z62" s="2">
        <v>22</v>
      </c>
      <c r="AA62" s="2">
        <v>1</v>
      </c>
      <c r="AB62" s="2">
        <v>26</v>
      </c>
      <c r="AC62" s="2">
        <v>11</v>
      </c>
      <c r="AD62" s="2">
        <v>15</v>
      </c>
      <c r="AE62" s="2">
        <v>21</v>
      </c>
      <c r="AF62" s="2">
        <v>5</v>
      </c>
      <c r="AG62" s="2">
        <v>16</v>
      </c>
    </row>
    <row r="63" spans="21:33">
      <c r="U63" s="1" t="s">
        <v>95</v>
      </c>
      <c r="V63" s="2">
        <v>20</v>
      </c>
      <c r="W63" s="2">
        <v>12</v>
      </c>
      <c r="X63" s="2">
        <v>8</v>
      </c>
      <c r="Y63" s="2">
        <v>24</v>
      </c>
      <c r="Z63" s="2">
        <v>18</v>
      </c>
      <c r="AA63" s="2">
        <v>6</v>
      </c>
      <c r="AB63" s="2">
        <v>32</v>
      </c>
      <c r="AC63" s="2">
        <v>8</v>
      </c>
      <c r="AD63" s="2">
        <v>24</v>
      </c>
      <c r="AE63" s="2">
        <v>49</v>
      </c>
      <c r="AF63" s="2">
        <v>14</v>
      </c>
      <c r="AG63" s="2">
        <v>35</v>
      </c>
    </row>
    <row r="64" spans="21:33">
      <c r="U64" s="1" t="s">
        <v>96</v>
      </c>
      <c r="V64" s="2">
        <v>25</v>
      </c>
      <c r="W64" s="2">
        <v>8</v>
      </c>
      <c r="X64" s="2">
        <v>17</v>
      </c>
      <c r="Y64" s="2">
        <v>29</v>
      </c>
      <c r="Z64" s="2">
        <v>10</v>
      </c>
      <c r="AA64" s="2">
        <v>19</v>
      </c>
      <c r="AB64" s="2">
        <v>34</v>
      </c>
      <c r="AC64" s="2">
        <v>6</v>
      </c>
      <c r="AD64" s="2">
        <v>28</v>
      </c>
      <c r="AE64" s="2">
        <v>25</v>
      </c>
      <c r="AF64" s="2">
        <v>9</v>
      </c>
      <c r="AG64" s="2">
        <v>16</v>
      </c>
    </row>
    <row r="65" spans="1:33">
      <c r="U65" s="1" t="s">
        <v>97</v>
      </c>
      <c r="V65" s="2">
        <v>20</v>
      </c>
      <c r="W65" s="2">
        <v>12</v>
      </c>
      <c r="X65" s="2">
        <v>8</v>
      </c>
      <c r="Y65" s="2">
        <v>25</v>
      </c>
      <c r="Z65" s="2">
        <v>23</v>
      </c>
      <c r="AA65" s="2">
        <v>2</v>
      </c>
      <c r="AB65" s="2">
        <v>22</v>
      </c>
      <c r="AC65" s="2">
        <v>8</v>
      </c>
      <c r="AD65" s="2">
        <v>14</v>
      </c>
      <c r="AE65" s="2">
        <v>28</v>
      </c>
      <c r="AF65" s="2">
        <v>20</v>
      </c>
      <c r="AG65" s="2">
        <v>8</v>
      </c>
    </row>
    <row r="66" spans="1:33">
      <c r="U66" s="1" t="s">
        <v>98</v>
      </c>
      <c r="V66" s="2">
        <v>22</v>
      </c>
      <c r="W66" s="2">
        <v>10</v>
      </c>
      <c r="X66" s="2">
        <v>12</v>
      </c>
      <c r="Y66" s="2">
        <v>20</v>
      </c>
      <c r="Z66" s="2">
        <v>15</v>
      </c>
      <c r="AA66" s="2">
        <v>5</v>
      </c>
      <c r="AB66" s="2">
        <v>23</v>
      </c>
      <c r="AC66" s="2">
        <v>13</v>
      </c>
      <c r="AD66" s="2">
        <v>10</v>
      </c>
      <c r="AE66" s="2">
        <v>27</v>
      </c>
      <c r="AF66" s="2">
        <v>4</v>
      </c>
      <c r="AG66" s="2">
        <v>23</v>
      </c>
    </row>
    <row r="67" spans="1:33">
      <c r="U67" s="1" t="s">
        <v>99</v>
      </c>
      <c r="V67" s="2">
        <v>17</v>
      </c>
      <c r="W67" s="2">
        <v>12</v>
      </c>
      <c r="X67" s="2">
        <v>5</v>
      </c>
      <c r="Y67" s="2">
        <v>32</v>
      </c>
      <c r="Z67" s="2">
        <v>16</v>
      </c>
      <c r="AA67" s="2">
        <v>16</v>
      </c>
      <c r="AB67" s="2">
        <v>32</v>
      </c>
      <c r="AC67" s="2">
        <v>12</v>
      </c>
      <c r="AD67" s="2">
        <v>20</v>
      </c>
      <c r="AE67" s="2">
        <v>34</v>
      </c>
      <c r="AF67" s="2">
        <v>14</v>
      </c>
      <c r="AG67" s="2">
        <v>20</v>
      </c>
    </row>
    <row r="68" spans="1:33">
      <c r="A68" s="3" t="str">
        <f>HYPERLINK("#'ToC'!B8", "Table of Contents")</f>
        <v>Table of Contents</v>
      </c>
      <c r="U68" s="1" t="s">
        <v>100</v>
      </c>
      <c r="V68" s="2">
        <v>23</v>
      </c>
      <c r="W68" s="2">
        <v>12</v>
      </c>
      <c r="X68" s="2">
        <v>11</v>
      </c>
      <c r="Y68" s="2">
        <v>32</v>
      </c>
      <c r="Z68" s="2">
        <v>15</v>
      </c>
      <c r="AA68" s="2">
        <v>17</v>
      </c>
      <c r="AB68" s="2">
        <v>21</v>
      </c>
      <c r="AC68" s="2">
        <v>10</v>
      </c>
      <c r="AD68" s="2">
        <v>11</v>
      </c>
      <c r="AE68" s="2">
        <v>24</v>
      </c>
      <c r="AF68" s="2">
        <v>16</v>
      </c>
      <c r="AG68" s="2">
        <v>8</v>
      </c>
    </row>
    <row r="69" spans="1:33">
      <c r="U69" s="1" t="s">
        <v>101</v>
      </c>
      <c r="V69" s="2">
        <v>20</v>
      </c>
      <c r="W69" s="2">
        <v>15</v>
      </c>
      <c r="X69" s="2">
        <v>5</v>
      </c>
      <c r="Y69" s="2">
        <v>22</v>
      </c>
      <c r="Z69" s="2">
        <v>12</v>
      </c>
      <c r="AA69" s="2">
        <v>10</v>
      </c>
      <c r="AB69" s="2">
        <v>26</v>
      </c>
      <c r="AC69" s="2">
        <v>25</v>
      </c>
      <c r="AD69" s="2">
        <v>1</v>
      </c>
      <c r="AE69" s="2">
        <v>6</v>
      </c>
      <c r="AF69" s="2">
        <v>24</v>
      </c>
      <c r="AG69" s="2">
        <v>-18</v>
      </c>
    </row>
    <row r="70" spans="1:33">
      <c r="U70" s="1" t="s">
        <v>102</v>
      </c>
      <c r="V70" s="2">
        <v>21</v>
      </c>
      <c r="W70" s="2">
        <v>9</v>
      </c>
      <c r="X70" s="2">
        <v>12</v>
      </c>
      <c r="Y70" s="2">
        <v>25</v>
      </c>
      <c r="Z70" s="2">
        <v>18</v>
      </c>
      <c r="AA70" s="2">
        <v>7</v>
      </c>
      <c r="AB70" s="2">
        <v>38</v>
      </c>
      <c r="AC70" s="2">
        <v>8</v>
      </c>
      <c r="AD70" s="2">
        <v>30</v>
      </c>
      <c r="AE70" s="2">
        <v>31</v>
      </c>
      <c r="AF70" s="2">
        <v>1</v>
      </c>
      <c r="AG70" s="2">
        <v>30</v>
      </c>
    </row>
    <row r="71" spans="1:33">
      <c r="U71" s="1" t="s">
        <v>103</v>
      </c>
      <c r="V71" s="2">
        <v>21</v>
      </c>
      <c r="W71" s="2">
        <v>10</v>
      </c>
      <c r="X71" s="2">
        <v>11</v>
      </c>
      <c r="Y71" s="2">
        <v>17</v>
      </c>
      <c r="Z71" s="2">
        <v>22</v>
      </c>
      <c r="AA71" s="2">
        <v>-5</v>
      </c>
      <c r="AB71" s="2">
        <v>34</v>
      </c>
      <c r="AC71" s="2">
        <v>12</v>
      </c>
      <c r="AD71" s="2">
        <v>22</v>
      </c>
      <c r="AE71" s="2">
        <v>23</v>
      </c>
      <c r="AF71" s="2">
        <v>0</v>
      </c>
      <c r="AG71" s="2">
        <v>23</v>
      </c>
    </row>
    <row r="72" spans="1:33">
      <c r="U72" s="1" t="s">
        <v>104</v>
      </c>
      <c r="V72" s="2">
        <v>27</v>
      </c>
      <c r="W72" s="2">
        <v>9</v>
      </c>
      <c r="X72" s="2">
        <v>18</v>
      </c>
      <c r="Y72" s="2">
        <v>27</v>
      </c>
      <c r="Z72" s="2">
        <v>22</v>
      </c>
      <c r="AA72" s="2">
        <v>5</v>
      </c>
      <c r="AB72" s="2">
        <v>18</v>
      </c>
      <c r="AC72" s="2">
        <v>6</v>
      </c>
      <c r="AD72" s="2">
        <v>12</v>
      </c>
      <c r="AE72" s="2">
        <v>24</v>
      </c>
      <c r="AF72" s="2">
        <v>0</v>
      </c>
      <c r="AG72" s="2">
        <v>24</v>
      </c>
    </row>
    <row r="73" spans="1:33">
      <c r="U73" s="1" t="s">
        <v>105</v>
      </c>
      <c r="V73" s="2">
        <v>26</v>
      </c>
      <c r="W73" s="2">
        <v>7</v>
      </c>
      <c r="X73" s="2">
        <v>19</v>
      </c>
      <c r="Y73" s="2">
        <v>32</v>
      </c>
      <c r="Z73" s="2">
        <v>13</v>
      </c>
      <c r="AA73" s="2">
        <v>19</v>
      </c>
      <c r="AB73" s="2">
        <v>37</v>
      </c>
      <c r="AC73" s="2">
        <v>11</v>
      </c>
      <c r="AD73" s="2">
        <v>26</v>
      </c>
      <c r="AE73" s="2">
        <v>16</v>
      </c>
      <c r="AF73" s="2">
        <v>2</v>
      </c>
      <c r="AG73" s="2">
        <v>14</v>
      </c>
    </row>
    <row r="74" spans="1:33">
      <c r="U74" s="1" t="s">
        <v>106</v>
      </c>
      <c r="V74" s="2">
        <v>20</v>
      </c>
      <c r="W74" s="2">
        <v>12</v>
      </c>
      <c r="X74" s="2">
        <v>8</v>
      </c>
      <c r="Y74" s="2">
        <v>31</v>
      </c>
      <c r="Z74" s="2">
        <v>8</v>
      </c>
      <c r="AA74" s="2">
        <v>23</v>
      </c>
      <c r="AB74" s="2">
        <v>25</v>
      </c>
      <c r="AC74" s="2">
        <v>17</v>
      </c>
      <c r="AD74" s="2">
        <v>8</v>
      </c>
      <c r="AE74" s="2">
        <v>38</v>
      </c>
      <c r="AF74" s="2">
        <v>14</v>
      </c>
      <c r="AG74" s="2">
        <v>24</v>
      </c>
    </row>
    <row r="75" spans="1:33">
      <c r="U75" s="1" t="s">
        <v>107</v>
      </c>
      <c r="V75" s="2">
        <v>24</v>
      </c>
      <c r="W75" s="2">
        <v>11</v>
      </c>
      <c r="X75" s="2">
        <v>13</v>
      </c>
      <c r="Y75" s="2">
        <v>19</v>
      </c>
      <c r="Z75" s="2">
        <v>12</v>
      </c>
      <c r="AA75" s="2">
        <v>7</v>
      </c>
      <c r="AB75" s="2">
        <v>41</v>
      </c>
      <c r="AC75" s="2">
        <v>14</v>
      </c>
      <c r="AD75" s="2">
        <v>27</v>
      </c>
      <c r="AE75" s="2">
        <v>15</v>
      </c>
      <c r="AF75" s="2">
        <v>30</v>
      </c>
      <c r="AG75" s="2">
        <v>-15</v>
      </c>
    </row>
    <row r="76" spans="1:33">
      <c r="U76" s="1" t="s">
        <v>108</v>
      </c>
      <c r="V76" s="2">
        <v>24</v>
      </c>
      <c r="W76" s="2">
        <v>9</v>
      </c>
      <c r="X76" s="2">
        <v>15</v>
      </c>
      <c r="Y76" s="2">
        <v>35</v>
      </c>
      <c r="Z76" s="2">
        <v>14</v>
      </c>
      <c r="AA76" s="2">
        <v>21</v>
      </c>
      <c r="AB76" s="2">
        <v>32</v>
      </c>
      <c r="AC76" s="2">
        <v>14</v>
      </c>
      <c r="AD76" s="2">
        <v>18</v>
      </c>
      <c r="AE76" s="2">
        <v>32</v>
      </c>
      <c r="AF76" s="2">
        <v>5</v>
      </c>
      <c r="AG76" s="2">
        <v>27</v>
      </c>
    </row>
    <row r="77" spans="1:33">
      <c r="U77" s="1" t="s">
        <v>109</v>
      </c>
      <c r="V77" s="2">
        <v>27</v>
      </c>
      <c r="W77" s="2">
        <v>11</v>
      </c>
      <c r="X77" s="2">
        <v>16</v>
      </c>
      <c r="Y77" s="2">
        <v>29</v>
      </c>
      <c r="Z77" s="2">
        <v>14</v>
      </c>
      <c r="AA77" s="2">
        <v>15</v>
      </c>
      <c r="AB77" s="2">
        <v>39</v>
      </c>
      <c r="AC77" s="2">
        <v>13</v>
      </c>
      <c r="AD77" s="2">
        <v>26</v>
      </c>
      <c r="AE77" s="2">
        <v>13</v>
      </c>
      <c r="AF77" s="2">
        <v>0</v>
      </c>
      <c r="AG77" s="2">
        <v>13</v>
      </c>
    </row>
    <row r="78" spans="1:33">
      <c r="U78" s="1" t="s">
        <v>110</v>
      </c>
      <c r="V78" s="2">
        <v>23</v>
      </c>
      <c r="W78" s="2">
        <v>10</v>
      </c>
      <c r="X78" s="2">
        <v>13</v>
      </c>
      <c r="Y78" s="2">
        <v>38</v>
      </c>
      <c r="Z78" s="2">
        <v>10</v>
      </c>
      <c r="AA78" s="2">
        <v>28</v>
      </c>
      <c r="AB78" s="2">
        <v>27</v>
      </c>
      <c r="AC78" s="2">
        <v>18</v>
      </c>
      <c r="AD78" s="2">
        <v>9</v>
      </c>
      <c r="AE78" s="2">
        <v>36</v>
      </c>
      <c r="AF78" s="2">
        <v>15</v>
      </c>
      <c r="AG78" s="2">
        <v>21</v>
      </c>
    </row>
    <row r="79" spans="1:33">
      <c r="U79" s="1" t="s">
        <v>111</v>
      </c>
      <c r="V79" s="2">
        <v>24</v>
      </c>
      <c r="W79" s="2">
        <v>10</v>
      </c>
      <c r="X79" s="2">
        <v>14</v>
      </c>
      <c r="Y79" s="2">
        <v>30</v>
      </c>
      <c r="Z79" s="2">
        <v>10</v>
      </c>
      <c r="AA79" s="2">
        <v>20</v>
      </c>
      <c r="AB79" s="2">
        <v>35</v>
      </c>
      <c r="AC79" s="2">
        <v>11</v>
      </c>
      <c r="AD79" s="2">
        <v>24</v>
      </c>
      <c r="AE79" s="2">
        <v>16</v>
      </c>
      <c r="AF79" s="2">
        <v>0</v>
      </c>
      <c r="AG79" s="2">
        <v>16</v>
      </c>
    </row>
    <row r="80" spans="1:33">
      <c r="U80" s="1" t="s">
        <v>112</v>
      </c>
      <c r="V80" s="2">
        <v>25</v>
      </c>
      <c r="W80" s="2">
        <v>10</v>
      </c>
      <c r="X80" s="2">
        <v>15</v>
      </c>
      <c r="Y80" s="2">
        <v>33</v>
      </c>
      <c r="Z80" s="2">
        <v>15</v>
      </c>
      <c r="AA80" s="2">
        <v>18</v>
      </c>
      <c r="AB80" s="2">
        <v>28</v>
      </c>
      <c r="AC80" s="2">
        <v>17</v>
      </c>
      <c r="AD80" s="2">
        <v>11</v>
      </c>
      <c r="AE80" s="2">
        <v>20</v>
      </c>
      <c r="AF80" s="2">
        <v>8</v>
      </c>
      <c r="AG80" s="2">
        <v>12</v>
      </c>
    </row>
    <row r="81" spans="21:33">
      <c r="U81" s="1" t="s">
        <v>113</v>
      </c>
      <c r="V81" s="2">
        <v>23</v>
      </c>
      <c r="W81" s="2">
        <v>11</v>
      </c>
      <c r="X81" s="2">
        <v>12</v>
      </c>
      <c r="Y81" s="2">
        <v>27</v>
      </c>
      <c r="Z81" s="2">
        <v>14</v>
      </c>
      <c r="AA81" s="2">
        <v>13</v>
      </c>
      <c r="AB81" s="2">
        <v>31</v>
      </c>
      <c r="AC81" s="2">
        <v>10</v>
      </c>
      <c r="AD81" s="2">
        <v>21</v>
      </c>
      <c r="AE81" s="2">
        <v>21</v>
      </c>
      <c r="AF81" s="2">
        <v>5</v>
      </c>
      <c r="AG81" s="2">
        <v>16</v>
      </c>
    </row>
    <row r="82" spans="21:33">
      <c r="U82" s="1" t="s">
        <v>114</v>
      </c>
      <c r="V82" s="2">
        <v>20</v>
      </c>
      <c r="W82" s="2">
        <v>13</v>
      </c>
      <c r="X82" s="2">
        <v>7</v>
      </c>
      <c r="Y82" s="2">
        <v>37</v>
      </c>
      <c r="Z82" s="2">
        <v>10</v>
      </c>
      <c r="AA82" s="2">
        <v>27</v>
      </c>
      <c r="AB82" s="2">
        <v>25</v>
      </c>
      <c r="AC82" s="2">
        <v>12</v>
      </c>
      <c r="AD82" s="2">
        <v>13</v>
      </c>
      <c r="AE82" s="2">
        <v>34</v>
      </c>
      <c r="AF82" s="2">
        <v>3</v>
      </c>
      <c r="AG82" s="2">
        <v>31</v>
      </c>
    </row>
    <row r="83" spans="21:33">
      <c r="U83" s="1" t="s">
        <v>115</v>
      </c>
      <c r="V83" s="2">
        <v>24</v>
      </c>
      <c r="W83" s="2">
        <v>8</v>
      </c>
      <c r="X83" s="2">
        <v>16</v>
      </c>
      <c r="Y83" s="2">
        <v>34</v>
      </c>
      <c r="Z83" s="2">
        <v>10</v>
      </c>
      <c r="AA83" s="2">
        <v>24</v>
      </c>
      <c r="AB83" s="2">
        <v>23</v>
      </c>
      <c r="AC83" s="2">
        <v>9</v>
      </c>
      <c r="AD83" s="2">
        <v>14</v>
      </c>
      <c r="AE83" s="2">
        <v>11</v>
      </c>
      <c r="AF83" s="2">
        <v>35</v>
      </c>
      <c r="AG83" s="2">
        <v>-24</v>
      </c>
    </row>
    <row r="84" spans="21:33">
      <c r="U84" s="1" t="s">
        <v>116</v>
      </c>
      <c r="V84" s="2">
        <v>26</v>
      </c>
      <c r="W84" s="2">
        <v>10</v>
      </c>
      <c r="X84" s="2">
        <v>16</v>
      </c>
      <c r="Y84" s="2">
        <v>26</v>
      </c>
      <c r="Z84" s="2">
        <v>15</v>
      </c>
      <c r="AA84" s="2">
        <v>11</v>
      </c>
      <c r="AB84" s="2">
        <v>30</v>
      </c>
      <c r="AC84" s="2">
        <v>14</v>
      </c>
      <c r="AD84" s="2">
        <v>16</v>
      </c>
      <c r="AE84" s="2">
        <v>37</v>
      </c>
      <c r="AF84" s="2">
        <v>8</v>
      </c>
      <c r="AG84" s="2">
        <v>29</v>
      </c>
    </row>
    <row r="85" spans="21:33">
      <c r="U85" s="1" t="s">
        <v>117</v>
      </c>
      <c r="V85" s="2">
        <v>24</v>
      </c>
      <c r="W85" s="2">
        <v>9</v>
      </c>
      <c r="X85" s="2">
        <v>15</v>
      </c>
      <c r="Y85" s="2">
        <v>31</v>
      </c>
      <c r="Z85" s="2">
        <v>8</v>
      </c>
      <c r="AA85" s="2">
        <v>23</v>
      </c>
      <c r="AB85" s="2">
        <v>25</v>
      </c>
      <c r="AC85" s="2">
        <v>10</v>
      </c>
      <c r="AD85" s="2">
        <v>15</v>
      </c>
      <c r="AE85" s="2">
        <v>29</v>
      </c>
      <c r="AF85" s="2">
        <v>0</v>
      </c>
      <c r="AG85" s="2">
        <v>29</v>
      </c>
    </row>
    <row r="86" spans="21:33">
      <c r="U86" s="1" t="s">
        <v>118</v>
      </c>
      <c r="V86" s="2">
        <v>27</v>
      </c>
      <c r="W86" s="2">
        <v>10</v>
      </c>
      <c r="X86" s="2">
        <v>17</v>
      </c>
      <c r="Y86" s="2">
        <v>25</v>
      </c>
      <c r="Z86" s="2">
        <v>13</v>
      </c>
      <c r="AA86" s="2">
        <v>12</v>
      </c>
      <c r="AB86" s="2">
        <v>39</v>
      </c>
      <c r="AC86" s="2">
        <v>11</v>
      </c>
      <c r="AD86" s="2">
        <v>28</v>
      </c>
      <c r="AE86" s="2">
        <v>36</v>
      </c>
      <c r="AF86" s="2">
        <v>24</v>
      </c>
      <c r="AG86" s="2">
        <v>12</v>
      </c>
    </row>
    <row r="87" spans="21:33">
      <c r="U87" s="1" t="s">
        <v>119</v>
      </c>
      <c r="V87" s="2">
        <v>28</v>
      </c>
      <c r="W87" s="2">
        <v>7</v>
      </c>
      <c r="X87" s="2">
        <v>21</v>
      </c>
      <c r="Y87" s="2">
        <v>34</v>
      </c>
      <c r="Z87" s="2">
        <v>11</v>
      </c>
      <c r="AA87" s="2">
        <v>23</v>
      </c>
      <c r="AB87" s="2">
        <v>24</v>
      </c>
      <c r="AC87" s="2">
        <v>26</v>
      </c>
      <c r="AD87" s="2">
        <v>-2</v>
      </c>
      <c r="AE87" s="2">
        <v>24</v>
      </c>
      <c r="AF87" s="2">
        <v>5</v>
      </c>
      <c r="AG87" s="2">
        <v>19</v>
      </c>
    </row>
    <row r="88" spans="21:33">
      <c r="U88" s="1" t="s">
        <v>120</v>
      </c>
      <c r="V88" s="2">
        <v>28</v>
      </c>
      <c r="W88" s="2">
        <v>10</v>
      </c>
      <c r="X88" s="2">
        <v>18</v>
      </c>
      <c r="Y88" s="2">
        <v>29</v>
      </c>
      <c r="Z88" s="2">
        <v>5</v>
      </c>
      <c r="AA88" s="2">
        <v>24</v>
      </c>
      <c r="AB88" s="2">
        <v>32</v>
      </c>
      <c r="AC88" s="2">
        <v>9</v>
      </c>
      <c r="AD88" s="2">
        <v>23</v>
      </c>
      <c r="AE88" s="2">
        <v>32</v>
      </c>
      <c r="AF88" s="2">
        <v>10</v>
      </c>
      <c r="AG88" s="2">
        <v>22</v>
      </c>
    </row>
    <row r="89" spans="21:33">
      <c r="U89" s="1" t="s">
        <v>121</v>
      </c>
      <c r="V89" s="2">
        <v>25</v>
      </c>
      <c r="W89" s="2">
        <v>7</v>
      </c>
      <c r="X89" s="2">
        <v>18</v>
      </c>
      <c r="Y89" s="2">
        <v>29</v>
      </c>
      <c r="Z89" s="2">
        <v>17</v>
      </c>
      <c r="AA89" s="2">
        <v>12</v>
      </c>
      <c r="AB89" s="2">
        <v>38</v>
      </c>
      <c r="AC89" s="2">
        <v>8</v>
      </c>
      <c r="AD89" s="2">
        <v>30</v>
      </c>
      <c r="AE89" s="2">
        <v>32</v>
      </c>
      <c r="AF89" s="2">
        <v>14</v>
      </c>
      <c r="AG89" s="2">
        <v>18</v>
      </c>
    </row>
    <row r="90" spans="21:33">
      <c r="U90" s="1" t="s">
        <v>122</v>
      </c>
      <c r="V90" s="2">
        <v>26</v>
      </c>
      <c r="W90" s="2">
        <v>10</v>
      </c>
      <c r="X90" s="2">
        <v>16</v>
      </c>
      <c r="Y90" s="2">
        <v>38</v>
      </c>
      <c r="Z90" s="2">
        <v>7</v>
      </c>
      <c r="AA90" s="2">
        <v>31</v>
      </c>
      <c r="AB90" s="2">
        <v>35</v>
      </c>
      <c r="AC90" s="2">
        <v>13</v>
      </c>
      <c r="AD90" s="2">
        <v>22</v>
      </c>
      <c r="AE90" s="2">
        <v>56</v>
      </c>
      <c r="AF90" s="2">
        <v>3</v>
      </c>
      <c r="AG90" s="2">
        <v>53</v>
      </c>
    </row>
    <row r="91" spans="21:33">
      <c r="U91" s="1" t="s">
        <v>123</v>
      </c>
      <c r="V91" s="2">
        <v>31</v>
      </c>
      <c r="W91" s="2">
        <v>8</v>
      </c>
      <c r="X91" s="2">
        <v>23</v>
      </c>
      <c r="Y91" s="2">
        <v>30</v>
      </c>
      <c r="Z91" s="2">
        <v>8</v>
      </c>
      <c r="AA91" s="2">
        <v>22</v>
      </c>
      <c r="AB91" s="2">
        <v>36</v>
      </c>
      <c r="AC91" s="2">
        <v>9</v>
      </c>
      <c r="AD91" s="2">
        <v>27</v>
      </c>
      <c r="AE91" s="2">
        <v>21</v>
      </c>
      <c r="AF91" s="2">
        <v>25</v>
      </c>
      <c r="AG91" s="2">
        <v>-4</v>
      </c>
    </row>
    <row r="92" spans="21:33">
      <c r="U92" s="1" t="s">
        <v>124</v>
      </c>
      <c r="V92" s="2">
        <v>26</v>
      </c>
      <c r="W92" s="2">
        <v>11</v>
      </c>
      <c r="X92" s="2">
        <v>15</v>
      </c>
      <c r="Y92" s="2">
        <v>29</v>
      </c>
      <c r="Z92" s="2">
        <v>7</v>
      </c>
      <c r="AA92" s="2">
        <v>22</v>
      </c>
      <c r="AB92" s="2">
        <v>32</v>
      </c>
      <c r="AC92" s="2">
        <v>3</v>
      </c>
      <c r="AD92" s="2">
        <v>29</v>
      </c>
      <c r="AE92" s="2">
        <v>32</v>
      </c>
      <c r="AF92" s="2">
        <v>0</v>
      </c>
      <c r="AG92" s="2">
        <v>32</v>
      </c>
    </row>
    <row r="93" spans="21:33">
      <c r="U93" s="1" t="s">
        <v>125</v>
      </c>
      <c r="V93" s="2">
        <v>29</v>
      </c>
      <c r="W93" s="2">
        <v>10</v>
      </c>
      <c r="X93" s="2">
        <v>19</v>
      </c>
      <c r="Y93" s="2">
        <v>37</v>
      </c>
      <c r="Z93" s="2">
        <v>11</v>
      </c>
      <c r="AA93" s="2">
        <v>26</v>
      </c>
      <c r="AB93" s="2">
        <v>22</v>
      </c>
      <c r="AC93" s="2">
        <v>13</v>
      </c>
      <c r="AD93" s="2">
        <v>9</v>
      </c>
      <c r="AE93" s="2">
        <v>32</v>
      </c>
      <c r="AF93" s="2">
        <v>0</v>
      </c>
      <c r="AG93" s="2">
        <v>32</v>
      </c>
    </row>
    <row r="94" spans="21:33">
      <c r="U94" s="1" t="s">
        <v>126</v>
      </c>
      <c r="V94" s="2">
        <v>31</v>
      </c>
      <c r="W94" s="2">
        <v>7</v>
      </c>
      <c r="X94" s="2">
        <v>24</v>
      </c>
      <c r="Y94" s="2">
        <v>33</v>
      </c>
      <c r="Z94" s="2">
        <v>8</v>
      </c>
      <c r="AA94" s="2">
        <v>25</v>
      </c>
      <c r="AB94" s="2">
        <v>36</v>
      </c>
      <c r="AC94" s="2">
        <v>4</v>
      </c>
      <c r="AD94" s="2">
        <v>32</v>
      </c>
      <c r="AE94" s="2">
        <v>14</v>
      </c>
      <c r="AF94" s="2">
        <v>32</v>
      </c>
      <c r="AG94" s="2">
        <v>-18</v>
      </c>
    </row>
    <row r="95" spans="21:33">
      <c r="U95" s="1" t="s">
        <v>127</v>
      </c>
      <c r="V95" s="2">
        <v>28</v>
      </c>
      <c r="W95" s="2">
        <v>11</v>
      </c>
      <c r="X95" s="2">
        <v>17</v>
      </c>
      <c r="Y95" s="2">
        <v>30</v>
      </c>
      <c r="Z95" s="2">
        <v>15</v>
      </c>
      <c r="AA95" s="2">
        <v>15</v>
      </c>
      <c r="AB95" s="2">
        <v>44</v>
      </c>
      <c r="AC95" s="2">
        <v>5</v>
      </c>
      <c r="AD95" s="2">
        <v>39</v>
      </c>
      <c r="AE95" s="2">
        <v>45</v>
      </c>
      <c r="AF95" s="2">
        <v>22</v>
      </c>
      <c r="AG95" s="2">
        <v>23</v>
      </c>
    </row>
    <row r="96" spans="21:33">
      <c r="U96" s="1" t="s">
        <v>128</v>
      </c>
      <c r="V96" s="2">
        <v>33</v>
      </c>
      <c r="W96" s="2">
        <v>5</v>
      </c>
      <c r="X96" s="2">
        <v>28</v>
      </c>
      <c r="Y96" s="2">
        <v>34</v>
      </c>
      <c r="Z96" s="2">
        <v>10</v>
      </c>
      <c r="AA96" s="2">
        <v>24</v>
      </c>
      <c r="AB96" s="2">
        <v>27</v>
      </c>
      <c r="AC96" s="2">
        <v>8</v>
      </c>
      <c r="AD96" s="2">
        <v>19</v>
      </c>
      <c r="AE96" s="2">
        <v>49</v>
      </c>
      <c r="AF96" s="2">
        <v>12</v>
      </c>
      <c r="AG96" s="2">
        <v>37</v>
      </c>
    </row>
    <row r="97" spans="21:33">
      <c r="U97" s="1" t="s">
        <v>129</v>
      </c>
      <c r="V97" s="2">
        <v>26</v>
      </c>
      <c r="W97" s="2">
        <v>9</v>
      </c>
      <c r="X97" s="2">
        <v>17</v>
      </c>
      <c r="Y97" s="2">
        <v>34</v>
      </c>
      <c r="Z97" s="2">
        <v>10</v>
      </c>
      <c r="AA97" s="2">
        <v>24</v>
      </c>
      <c r="AB97" s="2">
        <v>23</v>
      </c>
      <c r="AC97" s="2">
        <v>11</v>
      </c>
      <c r="AD97" s="2">
        <v>12</v>
      </c>
      <c r="AE97" s="2">
        <v>21</v>
      </c>
      <c r="AF97" s="2">
        <v>2</v>
      </c>
      <c r="AG97" s="2">
        <v>19</v>
      </c>
    </row>
    <row r="98" spans="21:33">
      <c r="U98" s="1" t="s">
        <v>130</v>
      </c>
      <c r="V98" s="2">
        <v>29</v>
      </c>
      <c r="W98" s="2">
        <v>7</v>
      </c>
      <c r="X98" s="2">
        <v>22</v>
      </c>
      <c r="Y98" s="2">
        <v>17</v>
      </c>
      <c r="Z98" s="2">
        <v>8</v>
      </c>
      <c r="AA98" s="2">
        <v>9</v>
      </c>
      <c r="AB98" s="2">
        <v>32</v>
      </c>
      <c r="AC98" s="2">
        <v>8</v>
      </c>
      <c r="AD98" s="2">
        <v>24</v>
      </c>
      <c r="AE98" s="2">
        <v>31</v>
      </c>
      <c r="AF98" s="2">
        <v>11</v>
      </c>
      <c r="AG98" s="2">
        <v>20</v>
      </c>
    </row>
    <row r="99" spans="21:33">
      <c r="U99" s="1" t="s">
        <v>131</v>
      </c>
      <c r="V99" s="2">
        <v>27</v>
      </c>
      <c r="W99" s="2">
        <v>10</v>
      </c>
      <c r="X99" s="2">
        <v>17</v>
      </c>
      <c r="Y99" s="2">
        <v>41</v>
      </c>
      <c r="Z99" s="2">
        <v>5</v>
      </c>
      <c r="AA99" s="2">
        <v>36</v>
      </c>
      <c r="AB99" s="2">
        <v>31</v>
      </c>
      <c r="AC99" s="2">
        <v>18</v>
      </c>
      <c r="AD99" s="2">
        <v>13</v>
      </c>
      <c r="AE99" s="2">
        <v>51</v>
      </c>
      <c r="AF99" s="2">
        <v>14</v>
      </c>
      <c r="AG99" s="2">
        <v>37</v>
      </c>
    </row>
    <row r="100" spans="21:33">
      <c r="U100" s="1" t="s">
        <v>132</v>
      </c>
      <c r="V100" s="2">
        <v>29</v>
      </c>
      <c r="W100" s="2">
        <v>8</v>
      </c>
      <c r="X100" s="2">
        <v>21</v>
      </c>
      <c r="Y100" s="2">
        <v>24</v>
      </c>
      <c r="Z100" s="2">
        <v>18</v>
      </c>
      <c r="AA100" s="2">
        <v>6</v>
      </c>
      <c r="AB100" s="2">
        <v>47</v>
      </c>
      <c r="AC100" s="2">
        <v>9</v>
      </c>
      <c r="AD100" s="2">
        <v>38</v>
      </c>
      <c r="AE100" s="2">
        <v>34</v>
      </c>
      <c r="AF100" s="2">
        <v>0</v>
      </c>
      <c r="AG100" s="2">
        <v>34</v>
      </c>
    </row>
    <row r="101" spans="21:33">
      <c r="U101" s="1" t="s">
        <v>133</v>
      </c>
      <c r="V101" s="2">
        <v>27</v>
      </c>
      <c r="W101" s="2">
        <v>9</v>
      </c>
      <c r="X101" s="2">
        <v>18</v>
      </c>
      <c r="Y101" s="2">
        <v>35</v>
      </c>
      <c r="Z101" s="2">
        <v>9</v>
      </c>
      <c r="AA101" s="2">
        <v>26</v>
      </c>
      <c r="AB101" s="2">
        <v>37</v>
      </c>
      <c r="AC101" s="2">
        <v>9</v>
      </c>
      <c r="AD101" s="2">
        <v>28</v>
      </c>
      <c r="AE101" s="2">
        <v>18</v>
      </c>
      <c r="AF101" s="2">
        <v>1</v>
      </c>
      <c r="AG101" s="2">
        <v>17</v>
      </c>
    </row>
    <row r="102" spans="21:33">
      <c r="U102" s="1" t="s">
        <v>134</v>
      </c>
      <c r="V102" s="2">
        <v>29</v>
      </c>
      <c r="W102" s="2">
        <v>7</v>
      </c>
      <c r="X102" s="2">
        <v>22</v>
      </c>
      <c r="Y102" s="2">
        <v>37</v>
      </c>
      <c r="Z102" s="2">
        <v>13</v>
      </c>
      <c r="AA102" s="2">
        <v>24</v>
      </c>
      <c r="AB102" s="2">
        <v>32</v>
      </c>
      <c r="AC102" s="2">
        <v>11</v>
      </c>
      <c r="AD102" s="2">
        <v>21</v>
      </c>
      <c r="AE102" s="2">
        <v>25</v>
      </c>
      <c r="AF102" s="2">
        <v>23</v>
      </c>
      <c r="AG102" s="2">
        <v>2</v>
      </c>
    </row>
    <row r="103" spans="21:33">
      <c r="U103" s="1" t="s">
        <v>135</v>
      </c>
      <c r="V103" s="2">
        <v>30</v>
      </c>
      <c r="W103" s="2">
        <v>9</v>
      </c>
      <c r="X103" s="2">
        <v>21</v>
      </c>
      <c r="Y103" s="2">
        <v>35</v>
      </c>
      <c r="Z103" s="2">
        <v>12</v>
      </c>
      <c r="AA103" s="2">
        <v>23</v>
      </c>
      <c r="AB103" s="2">
        <v>29</v>
      </c>
      <c r="AC103" s="2">
        <v>15</v>
      </c>
      <c r="AD103" s="2">
        <v>14</v>
      </c>
      <c r="AE103" s="2">
        <v>41</v>
      </c>
      <c r="AF103" s="2">
        <v>1</v>
      </c>
      <c r="AG103" s="2">
        <v>40</v>
      </c>
    </row>
    <row r="104" spans="21:33">
      <c r="U104" s="1" t="s">
        <v>136</v>
      </c>
      <c r="V104" s="2">
        <v>26</v>
      </c>
      <c r="W104" s="2">
        <v>9</v>
      </c>
      <c r="X104" s="2">
        <v>17</v>
      </c>
      <c r="Y104" s="2">
        <v>32</v>
      </c>
      <c r="Z104" s="2">
        <v>14</v>
      </c>
      <c r="AA104" s="2">
        <v>18</v>
      </c>
      <c r="AB104" s="2">
        <v>41</v>
      </c>
      <c r="AC104" s="2">
        <v>4</v>
      </c>
      <c r="AD104" s="2">
        <v>37</v>
      </c>
      <c r="AE104" s="2">
        <v>59</v>
      </c>
      <c r="AF104" s="2">
        <v>18</v>
      </c>
      <c r="AG104" s="2">
        <v>41</v>
      </c>
    </row>
    <row r="105" spans="21:33">
      <c r="U105" s="1" t="s">
        <v>137</v>
      </c>
      <c r="V105" s="2">
        <v>26</v>
      </c>
      <c r="W105" s="2">
        <v>9</v>
      </c>
      <c r="X105" s="2">
        <v>17</v>
      </c>
      <c r="Y105" s="2">
        <v>20</v>
      </c>
      <c r="Z105" s="2">
        <v>21</v>
      </c>
      <c r="AA105" s="2">
        <v>-1</v>
      </c>
      <c r="AB105" s="2">
        <v>33</v>
      </c>
      <c r="AC105" s="2">
        <v>20</v>
      </c>
      <c r="AD105" s="2">
        <v>13</v>
      </c>
      <c r="AE105" s="2">
        <v>49</v>
      </c>
      <c r="AF105" s="2">
        <v>0</v>
      </c>
      <c r="AG105" s="2">
        <v>49</v>
      </c>
    </row>
    <row r="106" spans="21:33">
      <c r="U106" s="1" t="s">
        <v>138</v>
      </c>
      <c r="V106" s="2">
        <v>27</v>
      </c>
      <c r="W106" s="2">
        <v>10</v>
      </c>
      <c r="X106" s="2">
        <v>17</v>
      </c>
      <c r="Y106" s="2">
        <v>19</v>
      </c>
      <c r="Z106" s="2">
        <v>8</v>
      </c>
      <c r="AA106" s="2">
        <v>11</v>
      </c>
      <c r="AB106" s="2">
        <v>45</v>
      </c>
      <c r="AC106" s="2">
        <v>14</v>
      </c>
      <c r="AD106" s="2">
        <v>31</v>
      </c>
      <c r="AE106" s="2">
        <v>25</v>
      </c>
      <c r="AF106" s="2">
        <v>14</v>
      </c>
      <c r="AG106" s="2">
        <v>11</v>
      </c>
    </row>
    <row r="107" spans="21:33">
      <c r="U107" s="1" t="s">
        <v>139</v>
      </c>
      <c r="V107" s="2">
        <v>27</v>
      </c>
      <c r="W107" s="2">
        <v>9</v>
      </c>
      <c r="X107" s="2">
        <v>18</v>
      </c>
      <c r="Y107" s="2">
        <v>25</v>
      </c>
      <c r="Z107" s="2">
        <v>17</v>
      </c>
      <c r="AA107" s="2">
        <v>8</v>
      </c>
      <c r="AB107" s="2">
        <v>39</v>
      </c>
      <c r="AC107" s="2">
        <v>7</v>
      </c>
      <c r="AD107" s="2">
        <v>32</v>
      </c>
      <c r="AE107" s="2">
        <v>27</v>
      </c>
      <c r="AF107" s="2">
        <v>18</v>
      </c>
      <c r="AG107" s="2">
        <v>9</v>
      </c>
    </row>
    <row r="108" spans="21:33">
      <c r="U108" s="1" t="s">
        <v>140</v>
      </c>
      <c r="V108" s="2">
        <v>25</v>
      </c>
      <c r="W108" s="2">
        <v>9</v>
      </c>
      <c r="X108" s="2">
        <v>16</v>
      </c>
      <c r="Y108" s="2">
        <v>25</v>
      </c>
      <c r="Z108" s="2">
        <v>16</v>
      </c>
      <c r="AA108" s="2">
        <v>9</v>
      </c>
      <c r="AB108" s="2">
        <v>38</v>
      </c>
      <c r="AC108" s="2">
        <v>8</v>
      </c>
      <c r="AD108" s="2">
        <v>30</v>
      </c>
      <c r="AE108" s="2">
        <v>32</v>
      </c>
      <c r="AF108" s="2">
        <v>10</v>
      </c>
      <c r="AG108" s="2">
        <v>22</v>
      </c>
    </row>
    <row r="109" spans="21:33">
      <c r="U109" s="1" t="s">
        <v>141</v>
      </c>
      <c r="V109" s="2">
        <v>28</v>
      </c>
      <c r="W109" s="2">
        <v>8</v>
      </c>
      <c r="X109" s="2">
        <v>20</v>
      </c>
      <c r="Y109" s="2">
        <v>35</v>
      </c>
      <c r="Z109" s="2">
        <v>18</v>
      </c>
      <c r="AA109" s="2">
        <v>17</v>
      </c>
      <c r="AB109" s="2">
        <v>33</v>
      </c>
      <c r="AC109" s="2">
        <v>13</v>
      </c>
      <c r="AD109" s="2">
        <v>20</v>
      </c>
      <c r="AE109" s="2">
        <v>46</v>
      </c>
      <c r="AF109" s="2">
        <v>11</v>
      </c>
      <c r="AG109" s="2">
        <v>35</v>
      </c>
    </row>
    <row r="110" spans="21:33">
      <c r="U110" s="1" t="s">
        <v>142</v>
      </c>
      <c r="V110" s="2">
        <v>22</v>
      </c>
      <c r="W110" s="2">
        <v>12</v>
      </c>
      <c r="X110" s="2">
        <v>10</v>
      </c>
      <c r="Y110" s="2">
        <v>29</v>
      </c>
      <c r="Z110" s="2">
        <v>10</v>
      </c>
      <c r="AA110" s="2">
        <v>19</v>
      </c>
      <c r="AB110" s="2">
        <v>42</v>
      </c>
      <c r="AC110" s="2">
        <v>9</v>
      </c>
      <c r="AD110" s="2">
        <v>33</v>
      </c>
      <c r="AE110" s="2">
        <v>31</v>
      </c>
      <c r="AF110" s="2">
        <v>4</v>
      </c>
      <c r="AG110" s="2">
        <v>27</v>
      </c>
    </row>
    <row r="111" spans="21:33">
      <c r="U111" s="1" t="s">
        <v>143</v>
      </c>
      <c r="V111" s="2">
        <v>19</v>
      </c>
      <c r="W111" s="2">
        <v>16</v>
      </c>
      <c r="X111" s="2">
        <v>3</v>
      </c>
      <c r="Y111" s="2">
        <v>20</v>
      </c>
      <c r="Z111" s="2">
        <v>38</v>
      </c>
      <c r="AA111" s="2">
        <v>-18</v>
      </c>
      <c r="AB111" s="2">
        <v>24</v>
      </c>
      <c r="AC111" s="2">
        <v>20</v>
      </c>
      <c r="AD111" s="2">
        <v>4</v>
      </c>
      <c r="AE111" s="2">
        <v>12</v>
      </c>
      <c r="AF111" s="2">
        <v>27</v>
      </c>
      <c r="AG111" s="2">
        <v>-15</v>
      </c>
    </row>
    <row r="112" spans="21:33">
      <c r="U112" s="1" t="s">
        <v>144</v>
      </c>
      <c r="V112" s="2">
        <v>14</v>
      </c>
      <c r="W112" s="2">
        <v>13</v>
      </c>
      <c r="X112" s="2">
        <v>1</v>
      </c>
      <c r="Y112" s="2">
        <v>23</v>
      </c>
      <c r="Z112" s="2">
        <v>32</v>
      </c>
      <c r="AA112" s="2">
        <v>-9</v>
      </c>
      <c r="AB112" s="2">
        <v>23</v>
      </c>
      <c r="AC112" s="2">
        <v>26</v>
      </c>
      <c r="AD112" s="2">
        <v>-3</v>
      </c>
      <c r="AE112" s="2">
        <v>24</v>
      </c>
      <c r="AF112" s="2">
        <v>22</v>
      </c>
      <c r="AG112" s="2">
        <v>2</v>
      </c>
    </row>
    <row r="113" spans="21:33">
      <c r="U113" s="1" t="s">
        <v>145</v>
      </c>
      <c r="V113" s="2">
        <v>20</v>
      </c>
      <c r="W113" s="2">
        <v>14</v>
      </c>
      <c r="X113" s="2">
        <v>6</v>
      </c>
      <c r="Y113" s="2">
        <v>33</v>
      </c>
      <c r="Z113" s="2">
        <v>22</v>
      </c>
      <c r="AA113" s="2">
        <v>11</v>
      </c>
      <c r="AB113" s="2">
        <v>26</v>
      </c>
      <c r="AC113" s="2">
        <v>18</v>
      </c>
      <c r="AD113" s="2">
        <v>8</v>
      </c>
      <c r="AE113" s="2">
        <v>31</v>
      </c>
      <c r="AF113" s="2">
        <v>19</v>
      </c>
      <c r="AG113" s="2">
        <v>12</v>
      </c>
    </row>
    <row r="114" spans="21:33">
      <c r="U114" s="1" t="s">
        <v>146</v>
      </c>
      <c r="V114" s="2">
        <v>22</v>
      </c>
      <c r="W114" s="2">
        <v>13</v>
      </c>
      <c r="X114" s="2">
        <v>9</v>
      </c>
      <c r="Y114" s="2">
        <v>17</v>
      </c>
      <c r="Z114" s="2">
        <v>26</v>
      </c>
      <c r="AA114" s="2">
        <v>-9</v>
      </c>
      <c r="AB114" s="2">
        <v>26</v>
      </c>
      <c r="AC114" s="2">
        <v>21</v>
      </c>
      <c r="AD114" s="2">
        <v>5</v>
      </c>
      <c r="AE114" s="2">
        <v>20</v>
      </c>
      <c r="AF114" s="2">
        <v>10</v>
      </c>
      <c r="AG114" s="2">
        <v>10</v>
      </c>
    </row>
    <row r="115" spans="21:33">
      <c r="U115" s="1" t="s">
        <v>147</v>
      </c>
      <c r="V115" s="2">
        <v>23</v>
      </c>
      <c r="W115" s="2">
        <v>14</v>
      </c>
      <c r="X115" s="2">
        <v>9</v>
      </c>
      <c r="Y115" s="2">
        <v>23</v>
      </c>
      <c r="Z115" s="2">
        <v>14</v>
      </c>
      <c r="AA115" s="2">
        <v>9</v>
      </c>
      <c r="AB115" s="2">
        <v>28</v>
      </c>
      <c r="AC115" s="2">
        <v>14</v>
      </c>
      <c r="AD115" s="2">
        <v>14</v>
      </c>
      <c r="AE115" s="2">
        <v>33</v>
      </c>
      <c r="AF115" s="2">
        <v>34</v>
      </c>
      <c r="AG115" s="2">
        <v>-1</v>
      </c>
    </row>
    <row r="116" spans="21:33">
      <c r="U116" s="1" t="s">
        <v>148</v>
      </c>
      <c r="V116" s="2">
        <v>23</v>
      </c>
      <c r="W116" s="2">
        <v>14</v>
      </c>
      <c r="X116" s="2">
        <v>9</v>
      </c>
      <c r="Y116" s="2">
        <v>23</v>
      </c>
      <c r="Z116" s="2">
        <v>24</v>
      </c>
      <c r="AA116" s="2">
        <v>-1</v>
      </c>
      <c r="AB116" s="2">
        <v>28</v>
      </c>
      <c r="AC116" s="2">
        <v>19</v>
      </c>
      <c r="AD116" s="2">
        <v>9</v>
      </c>
      <c r="AE116" s="2">
        <v>17</v>
      </c>
      <c r="AF116" s="2">
        <v>15</v>
      </c>
      <c r="AG116" s="2">
        <v>2</v>
      </c>
    </row>
    <row r="117" spans="21:33">
      <c r="U117" s="1" t="s">
        <v>149</v>
      </c>
      <c r="V117" s="2">
        <v>20</v>
      </c>
      <c r="W117" s="2">
        <v>19</v>
      </c>
      <c r="X117" s="2">
        <v>1</v>
      </c>
      <c r="Y117" s="2">
        <v>26</v>
      </c>
      <c r="Z117" s="2">
        <v>23</v>
      </c>
      <c r="AA117" s="2">
        <v>3</v>
      </c>
      <c r="AB117" s="2">
        <v>27</v>
      </c>
      <c r="AC117" s="2">
        <v>21</v>
      </c>
      <c r="AD117" s="2">
        <v>6</v>
      </c>
      <c r="AE117" s="2">
        <v>39</v>
      </c>
      <c r="AF117" s="2">
        <v>18</v>
      </c>
      <c r="AG117" s="2">
        <v>21</v>
      </c>
    </row>
    <row r="118" spans="21:33">
      <c r="U118" s="1" t="s">
        <v>150</v>
      </c>
      <c r="V118" s="2">
        <v>21</v>
      </c>
      <c r="W118" s="2">
        <v>15</v>
      </c>
      <c r="X118" s="2">
        <v>6</v>
      </c>
      <c r="Y118" s="2">
        <v>22</v>
      </c>
      <c r="Z118" s="2">
        <v>30</v>
      </c>
      <c r="AA118" s="2">
        <v>-8</v>
      </c>
      <c r="AB118" s="2">
        <v>39</v>
      </c>
      <c r="AC118" s="2">
        <v>16</v>
      </c>
      <c r="AD118" s="2">
        <v>23</v>
      </c>
      <c r="AE118" s="2">
        <v>27</v>
      </c>
      <c r="AF118" s="2">
        <v>8</v>
      </c>
      <c r="AG118" s="2">
        <v>19</v>
      </c>
    </row>
    <row r="119" spans="21:33">
      <c r="U119" s="1" t="s">
        <v>151</v>
      </c>
      <c r="V119" s="2">
        <v>18</v>
      </c>
      <c r="W119" s="2">
        <v>15</v>
      </c>
      <c r="X119" s="2">
        <v>3</v>
      </c>
      <c r="Y119" s="2">
        <v>36</v>
      </c>
      <c r="Z119" s="2">
        <v>20</v>
      </c>
      <c r="AA119" s="2">
        <v>16</v>
      </c>
      <c r="AB119" s="2">
        <v>18</v>
      </c>
      <c r="AC119" s="2">
        <v>19</v>
      </c>
      <c r="AD119" s="2">
        <v>-1</v>
      </c>
      <c r="AE119" s="2">
        <v>2</v>
      </c>
      <c r="AF119" s="2">
        <v>49</v>
      </c>
      <c r="AG119" s="2">
        <v>-47</v>
      </c>
    </row>
    <row r="120" spans="21:33">
      <c r="U120" s="1" t="s">
        <v>152</v>
      </c>
      <c r="V120" s="2">
        <v>21</v>
      </c>
      <c r="W120" s="2">
        <v>12</v>
      </c>
      <c r="X120" s="2">
        <v>9</v>
      </c>
      <c r="Y120" s="2">
        <v>21</v>
      </c>
      <c r="Z120" s="2">
        <v>20</v>
      </c>
      <c r="AA120" s="2">
        <v>1</v>
      </c>
      <c r="AB120" s="2">
        <v>26</v>
      </c>
      <c r="AC120" s="2">
        <v>11</v>
      </c>
      <c r="AD120" s="2">
        <v>15</v>
      </c>
      <c r="AE120" s="2">
        <v>14</v>
      </c>
      <c r="AF120" s="2">
        <v>14</v>
      </c>
      <c r="AG120" s="2">
        <v>0</v>
      </c>
    </row>
    <row r="121" spans="21:33">
      <c r="U121" s="1" t="s">
        <v>153</v>
      </c>
      <c r="V121" s="2">
        <v>17</v>
      </c>
      <c r="W121" s="2">
        <v>19</v>
      </c>
      <c r="X121" s="2">
        <v>-2</v>
      </c>
      <c r="Y121" s="2">
        <v>16</v>
      </c>
      <c r="Z121" s="2">
        <v>22</v>
      </c>
      <c r="AA121" s="2">
        <v>-6</v>
      </c>
      <c r="AB121" s="2">
        <v>22</v>
      </c>
      <c r="AC121" s="2">
        <v>17</v>
      </c>
      <c r="AD121" s="2">
        <v>5</v>
      </c>
      <c r="AE121" s="2">
        <v>19</v>
      </c>
      <c r="AF121" s="2">
        <v>22</v>
      </c>
      <c r="AG121" s="2">
        <v>-3</v>
      </c>
    </row>
    <row r="122" spans="21:33">
      <c r="U122" s="1" t="s">
        <v>154</v>
      </c>
      <c r="V122" s="2">
        <v>22</v>
      </c>
      <c r="W122" s="2">
        <v>12</v>
      </c>
      <c r="X122" s="2">
        <v>10</v>
      </c>
      <c r="Y122" s="2">
        <v>24</v>
      </c>
      <c r="Z122" s="2">
        <v>23</v>
      </c>
      <c r="AA122" s="2">
        <v>1</v>
      </c>
      <c r="AB122" s="2">
        <v>39</v>
      </c>
      <c r="AC122" s="2">
        <v>20</v>
      </c>
      <c r="AD122" s="2">
        <v>19</v>
      </c>
      <c r="AE122" s="2">
        <v>32</v>
      </c>
      <c r="AF122" s="2">
        <v>13</v>
      </c>
      <c r="AG122" s="2">
        <v>19</v>
      </c>
    </row>
    <row r="123" spans="21:33">
      <c r="U123" s="1" t="s">
        <v>155</v>
      </c>
      <c r="V123" s="2">
        <v>19</v>
      </c>
      <c r="W123" s="2">
        <v>13</v>
      </c>
      <c r="X123" s="2">
        <v>6</v>
      </c>
      <c r="Y123" s="2">
        <v>16</v>
      </c>
      <c r="Z123" s="2">
        <v>32</v>
      </c>
      <c r="AA123" s="2">
        <v>-16</v>
      </c>
      <c r="AB123" s="2">
        <v>30</v>
      </c>
      <c r="AC123" s="2">
        <v>8</v>
      </c>
      <c r="AD123" s="2">
        <v>22</v>
      </c>
      <c r="AE123" s="2">
        <v>43</v>
      </c>
      <c r="AF123" s="2">
        <v>29</v>
      </c>
      <c r="AG123" s="2">
        <v>14</v>
      </c>
    </row>
    <row r="124" spans="21:33">
      <c r="U124" s="1" t="s">
        <v>156</v>
      </c>
      <c r="V124" s="2">
        <v>24</v>
      </c>
      <c r="W124" s="2">
        <v>13</v>
      </c>
      <c r="X124" s="2">
        <v>11</v>
      </c>
      <c r="Y124" s="2">
        <v>36</v>
      </c>
      <c r="Z124" s="2">
        <v>14</v>
      </c>
      <c r="AA124" s="2">
        <v>22</v>
      </c>
      <c r="AB124" s="2">
        <v>43</v>
      </c>
      <c r="AC124" s="2">
        <v>17</v>
      </c>
      <c r="AD124" s="2">
        <v>26</v>
      </c>
      <c r="AE124" s="2">
        <v>24</v>
      </c>
      <c r="AF124" s="2">
        <v>7</v>
      </c>
      <c r="AG124" s="2">
        <v>17</v>
      </c>
    </row>
    <row r="125" spans="21:33">
      <c r="U125" s="1" t="s">
        <v>157</v>
      </c>
      <c r="V125" s="2">
        <v>24</v>
      </c>
      <c r="W125" s="2">
        <v>10</v>
      </c>
      <c r="X125" s="2">
        <v>14</v>
      </c>
      <c r="Y125" s="2">
        <v>31</v>
      </c>
      <c r="Z125" s="2">
        <v>20</v>
      </c>
      <c r="AA125" s="2">
        <v>11</v>
      </c>
      <c r="AB125" s="2">
        <v>32</v>
      </c>
      <c r="AC125" s="2">
        <v>10</v>
      </c>
      <c r="AD125" s="2">
        <v>22</v>
      </c>
      <c r="AE125" s="2">
        <v>28</v>
      </c>
      <c r="AF125" s="2">
        <v>15</v>
      </c>
      <c r="AG125" s="2">
        <v>13</v>
      </c>
    </row>
    <row r="126" spans="21:33">
      <c r="U126" s="1" t="s">
        <v>158</v>
      </c>
      <c r="V126" s="2">
        <v>20</v>
      </c>
      <c r="W126" s="2">
        <v>12</v>
      </c>
      <c r="X126" s="2">
        <v>8</v>
      </c>
      <c r="Y126" s="2">
        <v>40</v>
      </c>
      <c r="Z126" s="2">
        <v>16</v>
      </c>
      <c r="AA126" s="2">
        <v>24</v>
      </c>
      <c r="AB126" s="2">
        <v>44</v>
      </c>
      <c r="AC126" s="2">
        <v>16</v>
      </c>
      <c r="AD126" s="2">
        <v>28</v>
      </c>
      <c r="AE126" s="2">
        <v>31</v>
      </c>
      <c r="AF126" s="2">
        <v>18</v>
      </c>
      <c r="AG126" s="2">
        <v>13</v>
      </c>
    </row>
    <row r="127" spans="21:33">
      <c r="U127" s="1" t="s">
        <v>159</v>
      </c>
      <c r="V127" s="2">
        <v>19</v>
      </c>
      <c r="W127" s="2">
        <v>12</v>
      </c>
      <c r="X127" s="2">
        <v>7</v>
      </c>
      <c r="Y127" s="2">
        <v>38</v>
      </c>
      <c r="Z127" s="2">
        <v>17</v>
      </c>
      <c r="AA127" s="2">
        <v>21</v>
      </c>
      <c r="AB127" s="2">
        <v>36</v>
      </c>
      <c r="AC127" s="2">
        <v>9</v>
      </c>
      <c r="AD127" s="2">
        <v>27</v>
      </c>
      <c r="AE127" s="2">
        <v>34</v>
      </c>
      <c r="AF127" s="2">
        <v>6</v>
      </c>
      <c r="AG127" s="2">
        <v>28</v>
      </c>
    </row>
    <row r="128" spans="21:33">
      <c r="U128" s="1" t="s">
        <v>160</v>
      </c>
      <c r="V128" s="2">
        <v>19</v>
      </c>
      <c r="W128" s="2">
        <v>13</v>
      </c>
      <c r="X128" s="2">
        <v>6</v>
      </c>
      <c r="Y128" s="2">
        <v>41</v>
      </c>
      <c r="Z128" s="2">
        <v>13</v>
      </c>
      <c r="AA128" s="2">
        <v>28</v>
      </c>
      <c r="AB128" s="2">
        <v>29</v>
      </c>
      <c r="AC128" s="2">
        <v>12</v>
      </c>
      <c r="AD128" s="2">
        <v>17</v>
      </c>
      <c r="AE128" s="2">
        <v>52</v>
      </c>
      <c r="AF128" s="2">
        <v>11</v>
      </c>
      <c r="AG128" s="2">
        <v>41</v>
      </c>
    </row>
    <row r="129" spans="21:33">
      <c r="U129" s="1" t="s">
        <v>161</v>
      </c>
      <c r="V129" s="2">
        <v>23</v>
      </c>
      <c r="W129" s="2">
        <v>12</v>
      </c>
      <c r="X129" s="2">
        <v>11</v>
      </c>
      <c r="Y129" s="2">
        <v>27</v>
      </c>
      <c r="Z129" s="2">
        <v>11</v>
      </c>
      <c r="AA129" s="2">
        <v>16</v>
      </c>
      <c r="AB129" s="2">
        <v>22</v>
      </c>
      <c r="AC129" s="2">
        <v>13</v>
      </c>
      <c r="AD129" s="2">
        <v>9</v>
      </c>
      <c r="AE129" s="2">
        <v>10</v>
      </c>
      <c r="AF129" s="2">
        <v>16</v>
      </c>
      <c r="AG129" s="2">
        <v>-6</v>
      </c>
    </row>
    <row r="130" spans="21:33">
      <c r="U130" s="1" t="s">
        <v>162</v>
      </c>
      <c r="V130" s="2">
        <v>20</v>
      </c>
      <c r="W130" s="2">
        <v>12</v>
      </c>
      <c r="X130" s="2">
        <v>8</v>
      </c>
      <c r="Y130" s="2">
        <v>30</v>
      </c>
      <c r="Z130" s="2">
        <v>18</v>
      </c>
      <c r="AA130" s="2">
        <v>12</v>
      </c>
      <c r="AB130" s="2">
        <v>28</v>
      </c>
      <c r="AC130" s="2">
        <v>11</v>
      </c>
      <c r="AD130" s="2">
        <v>17</v>
      </c>
      <c r="AE130" s="2">
        <v>23</v>
      </c>
      <c r="AF130" s="2">
        <v>2</v>
      </c>
      <c r="AG130" s="2">
        <v>21</v>
      </c>
    </row>
    <row r="131" spans="21:33">
      <c r="U131" s="1" t="s">
        <v>163</v>
      </c>
      <c r="V131" s="2">
        <v>19</v>
      </c>
      <c r="W131" s="2">
        <v>13</v>
      </c>
      <c r="X131" s="2">
        <v>6</v>
      </c>
      <c r="Y131" s="2">
        <v>28</v>
      </c>
      <c r="Z131" s="2">
        <v>26</v>
      </c>
      <c r="AA131" s="2">
        <v>2</v>
      </c>
      <c r="AB131" s="2">
        <v>30</v>
      </c>
      <c r="AC131" s="2">
        <v>14</v>
      </c>
      <c r="AD131" s="2">
        <v>16</v>
      </c>
      <c r="AE131" s="2">
        <v>26</v>
      </c>
      <c r="AF131" s="2">
        <v>21</v>
      </c>
      <c r="AG131" s="2">
        <v>5</v>
      </c>
    </row>
    <row r="132" spans="21:33">
      <c r="U132" s="1" t="s">
        <v>164</v>
      </c>
      <c r="V132" s="2">
        <v>22</v>
      </c>
      <c r="W132" s="2">
        <v>13</v>
      </c>
      <c r="X132" s="2">
        <v>9</v>
      </c>
      <c r="Y132" s="2">
        <v>31</v>
      </c>
      <c r="Z132" s="2">
        <v>23</v>
      </c>
      <c r="AA132" s="2">
        <v>8</v>
      </c>
      <c r="AB132" s="2">
        <v>24</v>
      </c>
      <c r="AC132" s="2">
        <v>12</v>
      </c>
      <c r="AD132" s="2">
        <v>12</v>
      </c>
      <c r="AE132" s="2">
        <v>45</v>
      </c>
      <c r="AF132" s="2">
        <v>8</v>
      </c>
      <c r="AG132" s="2">
        <v>37</v>
      </c>
    </row>
    <row r="133" spans="21:33">
      <c r="U133" s="1" t="s">
        <v>165</v>
      </c>
      <c r="V133" s="2">
        <v>23</v>
      </c>
      <c r="W133" s="2">
        <v>13</v>
      </c>
      <c r="X133" s="2">
        <v>10</v>
      </c>
      <c r="Y133" s="2">
        <v>37</v>
      </c>
      <c r="Z133" s="2">
        <v>13</v>
      </c>
      <c r="AA133" s="2">
        <v>24</v>
      </c>
      <c r="AB133" s="2">
        <v>35</v>
      </c>
      <c r="AC133" s="2">
        <v>8</v>
      </c>
      <c r="AD133" s="2">
        <v>27</v>
      </c>
      <c r="AE133" s="2">
        <v>27</v>
      </c>
      <c r="AF133" s="2">
        <v>2</v>
      </c>
      <c r="AG133" s="2">
        <v>25</v>
      </c>
    </row>
    <row r="134" spans="21:33">
      <c r="U134" s="1" t="s">
        <v>166</v>
      </c>
      <c r="V134" s="2">
        <v>25</v>
      </c>
      <c r="W134" s="2">
        <v>12</v>
      </c>
      <c r="X134" s="2">
        <v>13</v>
      </c>
      <c r="Y134" s="2">
        <v>33</v>
      </c>
      <c r="Z134" s="2">
        <v>20</v>
      </c>
      <c r="AA134" s="2">
        <v>13</v>
      </c>
      <c r="AB134" s="2">
        <v>33</v>
      </c>
      <c r="AC134" s="2">
        <v>11</v>
      </c>
      <c r="AD134" s="2">
        <v>22</v>
      </c>
      <c r="AE134" s="2">
        <v>41</v>
      </c>
      <c r="AF134" s="2">
        <v>4</v>
      </c>
      <c r="AG134" s="2">
        <v>37</v>
      </c>
    </row>
    <row r="135" spans="21:33">
      <c r="U135" s="1" t="s">
        <v>167</v>
      </c>
      <c r="V135" s="2">
        <v>23</v>
      </c>
      <c r="W135" s="2">
        <v>13</v>
      </c>
      <c r="X135" s="2">
        <v>10</v>
      </c>
      <c r="Y135" s="2">
        <v>31</v>
      </c>
      <c r="Z135" s="2">
        <v>17</v>
      </c>
      <c r="AA135" s="2">
        <v>14</v>
      </c>
      <c r="AB135" s="2">
        <v>31</v>
      </c>
      <c r="AC135" s="2">
        <v>14</v>
      </c>
      <c r="AD135" s="2">
        <v>17</v>
      </c>
      <c r="AE135" s="2">
        <v>35</v>
      </c>
      <c r="AF135" s="2">
        <v>11</v>
      </c>
      <c r="AG135" s="2">
        <v>24</v>
      </c>
    </row>
    <row r="136" spans="21:33">
      <c r="U136" s="1" t="s">
        <v>168</v>
      </c>
      <c r="V136" s="2">
        <v>24</v>
      </c>
      <c r="W136" s="2">
        <v>13</v>
      </c>
      <c r="X136" s="2">
        <v>11</v>
      </c>
      <c r="Y136" s="2">
        <v>20</v>
      </c>
      <c r="Z136" s="2">
        <v>26</v>
      </c>
      <c r="AA136" s="2">
        <v>-6</v>
      </c>
      <c r="AB136" s="2">
        <v>32</v>
      </c>
      <c r="AC136" s="2">
        <v>13</v>
      </c>
      <c r="AD136" s="2">
        <v>19</v>
      </c>
      <c r="AE136" s="2">
        <v>54</v>
      </c>
      <c r="AF136" s="2">
        <v>11</v>
      </c>
      <c r="AG136" s="2">
        <v>43</v>
      </c>
    </row>
    <row r="137" spans="21:33">
      <c r="U137" s="1" t="s">
        <v>169</v>
      </c>
      <c r="V137" s="2">
        <v>24</v>
      </c>
      <c r="W137" s="2">
        <v>13</v>
      </c>
      <c r="X137" s="2">
        <v>11</v>
      </c>
      <c r="Y137" s="2">
        <v>28</v>
      </c>
      <c r="Z137" s="2">
        <v>20</v>
      </c>
      <c r="AA137" s="2">
        <v>8</v>
      </c>
      <c r="AB137" s="2">
        <v>23</v>
      </c>
      <c r="AC137" s="2">
        <v>26</v>
      </c>
      <c r="AD137" s="2">
        <v>-3</v>
      </c>
      <c r="AE137" s="2">
        <v>19</v>
      </c>
      <c r="AF137" s="2">
        <v>11</v>
      </c>
      <c r="AG137" s="2">
        <v>8</v>
      </c>
    </row>
    <row r="138" spans="21:33">
      <c r="U138" s="1" t="s">
        <v>170</v>
      </c>
      <c r="V138" s="2">
        <v>21</v>
      </c>
      <c r="W138" s="2">
        <v>12</v>
      </c>
      <c r="X138" s="2">
        <v>9</v>
      </c>
      <c r="Y138" s="2">
        <v>32</v>
      </c>
      <c r="Z138" s="2">
        <v>21</v>
      </c>
      <c r="AA138" s="2">
        <v>11</v>
      </c>
      <c r="AB138" s="2">
        <v>24</v>
      </c>
      <c r="AC138" s="2">
        <v>10</v>
      </c>
      <c r="AD138" s="2">
        <v>14</v>
      </c>
      <c r="AE138" s="2">
        <v>28</v>
      </c>
      <c r="AF138" s="2">
        <v>7</v>
      </c>
      <c r="AG138" s="2">
        <v>21</v>
      </c>
    </row>
    <row r="139" spans="21:33">
      <c r="U139" s="1" t="s">
        <v>171</v>
      </c>
      <c r="V139" s="2">
        <v>23</v>
      </c>
      <c r="W139" s="2">
        <v>11</v>
      </c>
      <c r="X139" s="2">
        <v>12</v>
      </c>
      <c r="Y139" s="2">
        <v>26</v>
      </c>
      <c r="Z139" s="2">
        <v>29</v>
      </c>
      <c r="AA139" s="2">
        <v>-3</v>
      </c>
      <c r="AB139" s="2">
        <v>30</v>
      </c>
      <c r="AC139" s="2">
        <v>16</v>
      </c>
      <c r="AD139" s="2">
        <v>14</v>
      </c>
      <c r="AE139" s="2">
        <v>28</v>
      </c>
      <c r="AF139" s="2">
        <v>0</v>
      </c>
      <c r="AG139" s="2">
        <v>28</v>
      </c>
    </row>
    <row r="140" spans="21:33">
      <c r="U140" s="1" t="s">
        <v>172</v>
      </c>
      <c r="V140" s="2">
        <v>21</v>
      </c>
      <c r="W140" s="2">
        <v>11</v>
      </c>
      <c r="X140" s="2">
        <v>10</v>
      </c>
      <c r="Y140" s="2">
        <v>35</v>
      </c>
      <c r="Z140" s="2">
        <v>13</v>
      </c>
      <c r="AA140" s="2">
        <v>22</v>
      </c>
      <c r="AB140" s="2">
        <v>38</v>
      </c>
      <c r="AC140" s="2">
        <v>11</v>
      </c>
      <c r="AD140" s="2">
        <v>27</v>
      </c>
      <c r="AE140" s="2">
        <v>30</v>
      </c>
      <c r="AF140" s="2">
        <v>0</v>
      </c>
      <c r="AG140" s="2">
        <v>30</v>
      </c>
    </row>
    <row r="141" spans="21:33">
      <c r="U141" s="1" t="s">
        <v>173</v>
      </c>
      <c r="V141" s="2">
        <v>20</v>
      </c>
      <c r="W141" s="2">
        <v>16</v>
      </c>
      <c r="X141" s="2">
        <v>4</v>
      </c>
      <c r="Y141" s="2">
        <v>29</v>
      </c>
      <c r="Z141" s="2">
        <v>15</v>
      </c>
      <c r="AA141" s="2">
        <v>14</v>
      </c>
      <c r="AB141" s="2">
        <v>38</v>
      </c>
      <c r="AC141" s="2">
        <v>13</v>
      </c>
      <c r="AD141" s="2">
        <v>25</v>
      </c>
      <c r="AE141" s="2">
        <v>29</v>
      </c>
      <c r="AF141" s="2">
        <v>1</v>
      </c>
      <c r="AG141" s="2">
        <v>28</v>
      </c>
    </row>
    <row r="142" spans="21:33">
      <c r="U142" s="1" t="s">
        <v>174</v>
      </c>
      <c r="V142" s="2">
        <v>20</v>
      </c>
      <c r="W142" s="2">
        <v>18</v>
      </c>
      <c r="X142" s="2">
        <v>2</v>
      </c>
      <c r="Y142" s="2">
        <v>34</v>
      </c>
      <c r="Z142" s="2">
        <v>18</v>
      </c>
      <c r="AA142" s="2">
        <v>16</v>
      </c>
      <c r="AB142" s="2">
        <v>36</v>
      </c>
      <c r="AC142" s="2">
        <v>11</v>
      </c>
      <c r="AD142" s="2">
        <v>25</v>
      </c>
      <c r="AE142" s="2">
        <v>45</v>
      </c>
      <c r="AF142" s="2">
        <v>21</v>
      </c>
      <c r="AG142" s="2">
        <v>24</v>
      </c>
    </row>
    <row r="143" spans="21:33">
      <c r="U143" s="1" t="s">
        <v>175</v>
      </c>
      <c r="V143" s="2">
        <v>21</v>
      </c>
      <c r="W143" s="2">
        <v>14</v>
      </c>
      <c r="X143" s="2">
        <v>7</v>
      </c>
      <c r="Y143" s="2">
        <v>26</v>
      </c>
      <c r="Z143" s="2">
        <v>21</v>
      </c>
      <c r="AA143" s="2">
        <v>5</v>
      </c>
      <c r="AB143" s="2">
        <v>44</v>
      </c>
      <c r="AC143" s="2">
        <v>11</v>
      </c>
      <c r="AD143" s="2">
        <v>33</v>
      </c>
      <c r="AE143" s="2">
        <v>36</v>
      </c>
      <c r="AF143" s="2">
        <v>1</v>
      </c>
      <c r="AG143" s="2">
        <v>35</v>
      </c>
    </row>
    <row r="144" spans="21:33">
      <c r="U144" s="1" t="s">
        <v>176</v>
      </c>
      <c r="V144" s="2">
        <v>19</v>
      </c>
      <c r="W144" s="2">
        <v>8</v>
      </c>
      <c r="X144" s="2">
        <v>11</v>
      </c>
      <c r="Y144" s="2">
        <v>26</v>
      </c>
      <c r="Z144" s="2">
        <v>11</v>
      </c>
      <c r="AA144" s="2">
        <v>15</v>
      </c>
      <c r="AB144" s="2">
        <v>30</v>
      </c>
      <c r="AC144" s="2">
        <v>9</v>
      </c>
      <c r="AD144" s="2">
        <v>21</v>
      </c>
      <c r="AE144" s="2">
        <v>25</v>
      </c>
      <c r="AF144" s="2">
        <v>9</v>
      </c>
      <c r="AG144" s="2">
        <v>17</v>
      </c>
    </row>
    <row r="145" spans="21:33">
      <c r="U145" s="1" t="s">
        <v>177</v>
      </c>
      <c r="V145" s="2">
        <v>19</v>
      </c>
      <c r="W145" s="2">
        <v>12</v>
      </c>
      <c r="X145" s="2">
        <v>7</v>
      </c>
      <c r="Y145" s="2">
        <v>26</v>
      </c>
      <c r="Z145" s="2">
        <v>9</v>
      </c>
      <c r="AA145" s="2">
        <v>18</v>
      </c>
      <c r="AB145" s="2">
        <v>33</v>
      </c>
      <c r="AC145" s="2">
        <v>13</v>
      </c>
      <c r="AD145" s="2">
        <v>20</v>
      </c>
      <c r="AE145" s="2">
        <v>17</v>
      </c>
      <c r="AF145" s="2">
        <v>12</v>
      </c>
      <c r="AG145" s="2">
        <v>4</v>
      </c>
    </row>
    <row r="146" spans="21:33">
      <c r="U146" s="1" t="s">
        <v>178</v>
      </c>
      <c r="V146" s="2">
        <v>17</v>
      </c>
      <c r="W146" s="2">
        <v>9</v>
      </c>
      <c r="X146" s="2">
        <v>8</v>
      </c>
      <c r="Y146" s="2">
        <v>24</v>
      </c>
      <c r="Z146" s="2">
        <v>15</v>
      </c>
      <c r="AA146" s="2">
        <v>9</v>
      </c>
      <c r="AB146" s="2">
        <v>27</v>
      </c>
      <c r="AC146" s="2">
        <v>15</v>
      </c>
      <c r="AD146" s="2">
        <v>12</v>
      </c>
      <c r="AE146" s="2">
        <v>10</v>
      </c>
      <c r="AF146" s="2">
        <v>13</v>
      </c>
      <c r="AG146" s="2">
        <v>-4</v>
      </c>
    </row>
    <row r="147" spans="21:33">
      <c r="U147" s="1" t="s">
        <v>179</v>
      </c>
      <c r="V147" s="2">
        <v>23</v>
      </c>
      <c r="W147" s="2">
        <v>10</v>
      </c>
      <c r="X147" s="2">
        <v>13</v>
      </c>
      <c r="Y147" s="2">
        <v>31</v>
      </c>
      <c r="Z147" s="2">
        <v>18</v>
      </c>
      <c r="AA147" s="2">
        <v>12</v>
      </c>
      <c r="AB147" s="2">
        <v>31</v>
      </c>
      <c r="AC147" s="2">
        <v>9</v>
      </c>
      <c r="AD147" s="2">
        <v>23</v>
      </c>
      <c r="AE147" s="2">
        <v>22</v>
      </c>
      <c r="AF147" s="2">
        <v>9</v>
      </c>
      <c r="AG147" s="2">
        <v>13</v>
      </c>
    </row>
    <row r="148" spans="21:33">
      <c r="U148" s="1" t="s">
        <v>180</v>
      </c>
      <c r="V148" s="2">
        <v>18</v>
      </c>
      <c r="W148" s="2">
        <v>11</v>
      </c>
      <c r="X148" s="2">
        <v>7</v>
      </c>
      <c r="Y148" s="2">
        <v>21</v>
      </c>
      <c r="Z148" s="2">
        <v>16</v>
      </c>
      <c r="AA148" s="2">
        <v>5</v>
      </c>
      <c r="AB148" s="2">
        <v>30</v>
      </c>
      <c r="AC148" s="2">
        <v>11</v>
      </c>
      <c r="AD148" s="2">
        <v>19</v>
      </c>
      <c r="AE148" s="2">
        <v>25</v>
      </c>
      <c r="AF148" s="2">
        <v>12</v>
      </c>
      <c r="AG148" s="2">
        <v>14</v>
      </c>
    </row>
    <row r="149" spans="21:33">
      <c r="U149" s="1" t="s">
        <v>181</v>
      </c>
      <c r="V149" s="2">
        <v>14</v>
      </c>
      <c r="W149" s="2">
        <v>9</v>
      </c>
      <c r="X149" s="2">
        <v>4</v>
      </c>
      <c r="Y149" s="2">
        <v>26</v>
      </c>
      <c r="Z149" s="2">
        <v>14</v>
      </c>
      <c r="AA149" s="2">
        <v>11</v>
      </c>
      <c r="AB149" s="2">
        <v>28</v>
      </c>
      <c r="AC149" s="2">
        <v>10</v>
      </c>
      <c r="AD149" s="2">
        <v>18</v>
      </c>
      <c r="AE149" s="2">
        <v>20</v>
      </c>
      <c r="AF149" s="2">
        <v>5</v>
      </c>
      <c r="AG149" s="2">
        <v>15</v>
      </c>
    </row>
    <row r="150" spans="21:33">
      <c r="U150" s="1" t="s">
        <v>182</v>
      </c>
      <c r="V150" s="2">
        <v>16</v>
      </c>
      <c r="W150" s="2">
        <v>8</v>
      </c>
      <c r="X150" s="2">
        <v>8</v>
      </c>
      <c r="Y150" s="2">
        <v>24</v>
      </c>
      <c r="Z150" s="2">
        <v>9</v>
      </c>
      <c r="AA150" s="2">
        <v>16</v>
      </c>
      <c r="AB150" s="2">
        <v>16</v>
      </c>
      <c r="AC150" s="2">
        <v>15</v>
      </c>
      <c r="AD150" s="2">
        <v>1</v>
      </c>
      <c r="AE150" s="2">
        <v>16</v>
      </c>
      <c r="AF150" s="2">
        <v>14</v>
      </c>
      <c r="AG150" s="2">
        <v>1</v>
      </c>
    </row>
    <row r="151" spans="21:33">
      <c r="U151" s="1" t="s">
        <v>183</v>
      </c>
      <c r="V151" s="2">
        <v>20</v>
      </c>
      <c r="W151" s="2">
        <v>13</v>
      </c>
      <c r="X151" s="2">
        <v>8</v>
      </c>
      <c r="Y151" s="2">
        <v>29</v>
      </c>
      <c r="Z151" s="2">
        <v>11</v>
      </c>
      <c r="AA151" s="2">
        <v>19</v>
      </c>
      <c r="AB151" s="2">
        <v>28</v>
      </c>
      <c r="AC151" s="2">
        <v>11</v>
      </c>
      <c r="AD151" s="2">
        <v>16</v>
      </c>
      <c r="AE151" s="2">
        <v>22</v>
      </c>
      <c r="AF151" s="2">
        <v>9</v>
      </c>
      <c r="AG151" s="2">
        <v>13</v>
      </c>
    </row>
    <row r="152" spans="21:33">
      <c r="U152" s="1" t="s">
        <v>184</v>
      </c>
      <c r="V152" s="2">
        <v>17</v>
      </c>
      <c r="W152" s="2">
        <v>12</v>
      </c>
      <c r="X152" s="2">
        <v>5</v>
      </c>
      <c r="Y152" s="2">
        <v>21</v>
      </c>
      <c r="Z152" s="2">
        <v>16</v>
      </c>
      <c r="AA152" s="2">
        <v>5</v>
      </c>
      <c r="AB152" s="2">
        <v>22</v>
      </c>
      <c r="AC152" s="2">
        <v>12</v>
      </c>
      <c r="AD152" s="2">
        <v>10</v>
      </c>
      <c r="AE152" s="2">
        <v>15</v>
      </c>
      <c r="AF152" s="2">
        <v>6</v>
      </c>
      <c r="AG152" s="2">
        <v>9</v>
      </c>
    </row>
    <row r="153" spans="21:33">
      <c r="U153" s="1" t="s">
        <v>185</v>
      </c>
      <c r="V153" s="2">
        <v>14</v>
      </c>
      <c r="W153" s="2">
        <v>10</v>
      </c>
      <c r="X153" s="2">
        <v>5</v>
      </c>
      <c r="Y153" s="2">
        <v>32</v>
      </c>
      <c r="Z153" s="2">
        <v>12</v>
      </c>
      <c r="AA153" s="2">
        <v>20</v>
      </c>
      <c r="AB153" s="2">
        <v>29</v>
      </c>
      <c r="AC153" s="2">
        <v>13</v>
      </c>
      <c r="AD153" s="2">
        <v>16</v>
      </c>
      <c r="AE153" s="2">
        <v>16</v>
      </c>
      <c r="AF153" s="2">
        <v>5</v>
      </c>
      <c r="AG153" s="2">
        <v>11</v>
      </c>
    </row>
    <row r="154" spans="21:33">
      <c r="U154" s="1" t="s">
        <v>186</v>
      </c>
      <c r="V154" s="2">
        <v>16</v>
      </c>
      <c r="W154" s="2">
        <v>12</v>
      </c>
      <c r="X154" s="2">
        <v>4</v>
      </c>
      <c r="Y154" s="2">
        <v>24</v>
      </c>
      <c r="Z154" s="2">
        <v>10</v>
      </c>
      <c r="AA154" s="2">
        <v>14</v>
      </c>
      <c r="AB154" s="2">
        <v>26</v>
      </c>
      <c r="AC154" s="2">
        <v>10</v>
      </c>
      <c r="AD154" s="2">
        <v>16</v>
      </c>
      <c r="AE154" s="2">
        <v>15</v>
      </c>
      <c r="AF154" s="2">
        <v>20</v>
      </c>
      <c r="AG154" s="2">
        <v>-5</v>
      </c>
    </row>
    <row r="155" spans="21:33">
      <c r="U155" s="1" t="s">
        <v>187</v>
      </c>
      <c r="V155" s="2">
        <v>18</v>
      </c>
      <c r="W155" s="2">
        <v>14</v>
      </c>
      <c r="X155" s="2">
        <v>4</v>
      </c>
      <c r="Y155" s="2">
        <v>22</v>
      </c>
      <c r="Z155" s="2">
        <v>9</v>
      </c>
      <c r="AA155" s="2">
        <v>14</v>
      </c>
      <c r="AB155" s="2">
        <v>21</v>
      </c>
      <c r="AC155" s="2">
        <v>16</v>
      </c>
      <c r="AD155" s="2">
        <v>5</v>
      </c>
      <c r="AE155" s="2">
        <v>18</v>
      </c>
      <c r="AF155" s="2">
        <v>8</v>
      </c>
      <c r="AG155" s="2">
        <v>10</v>
      </c>
    </row>
    <row r="156" spans="21:33">
      <c r="U156" s="1" t="s">
        <v>188</v>
      </c>
      <c r="V156" s="2">
        <v>14</v>
      </c>
      <c r="W156" s="2">
        <v>13</v>
      </c>
      <c r="X156" s="2">
        <v>1</v>
      </c>
      <c r="Y156" s="2">
        <v>20</v>
      </c>
      <c r="Z156" s="2">
        <v>17</v>
      </c>
      <c r="AA156" s="2">
        <v>3</v>
      </c>
      <c r="AB156" s="2">
        <v>25</v>
      </c>
      <c r="AC156" s="2">
        <v>14</v>
      </c>
      <c r="AD156" s="2">
        <v>11</v>
      </c>
      <c r="AE156" s="2">
        <v>18</v>
      </c>
      <c r="AF156" s="2">
        <v>7</v>
      </c>
      <c r="AG156" s="2">
        <v>11</v>
      </c>
    </row>
    <row r="157" spans="21:33">
      <c r="U157" s="1" t="s">
        <v>189</v>
      </c>
      <c r="V157" s="2">
        <v>15</v>
      </c>
      <c r="W157" s="2">
        <v>12</v>
      </c>
      <c r="X157" s="2">
        <v>4</v>
      </c>
      <c r="Y157" s="2">
        <v>27</v>
      </c>
      <c r="Z157" s="2">
        <v>10</v>
      </c>
      <c r="AA157" s="2">
        <v>18</v>
      </c>
      <c r="AB157" s="2">
        <v>33</v>
      </c>
      <c r="AC157" s="2">
        <v>11</v>
      </c>
      <c r="AD157" s="2">
        <v>21</v>
      </c>
      <c r="AE157" s="2">
        <v>14</v>
      </c>
      <c r="AF157" s="2">
        <v>7</v>
      </c>
      <c r="AG157" s="2">
        <v>7</v>
      </c>
    </row>
    <row r="158" spans="21:33">
      <c r="U158" s="1" t="s">
        <v>190</v>
      </c>
      <c r="V158" s="2">
        <v>16</v>
      </c>
      <c r="W158" s="2">
        <v>13</v>
      </c>
      <c r="X158" s="2">
        <v>4</v>
      </c>
      <c r="Y158" s="2">
        <v>19</v>
      </c>
      <c r="Z158" s="2">
        <v>10</v>
      </c>
      <c r="AA158" s="2">
        <v>9</v>
      </c>
      <c r="AB158" s="2">
        <v>28</v>
      </c>
      <c r="AC158" s="2">
        <v>11</v>
      </c>
      <c r="AD158" s="2">
        <v>17</v>
      </c>
      <c r="AE158" s="2">
        <v>26</v>
      </c>
      <c r="AF158" s="2">
        <v>9</v>
      </c>
      <c r="AG158" s="2">
        <v>17</v>
      </c>
    </row>
    <row r="159" spans="21:33">
      <c r="U159" s="1" t="s">
        <v>191</v>
      </c>
      <c r="V159" s="2">
        <v>13</v>
      </c>
      <c r="W159" s="2">
        <v>11</v>
      </c>
      <c r="X159" s="2">
        <v>2</v>
      </c>
      <c r="Y159" s="2">
        <v>25</v>
      </c>
      <c r="Z159" s="2">
        <v>16</v>
      </c>
      <c r="AA159" s="2">
        <v>9</v>
      </c>
      <c r="AB159" s="2">
        <v>27</v>
      </c>
      <c r="AC159" s="2">
        <v>15</v>
      </c>
      <c r="AD159" s="2">
        <v>12</v>
      </c>
      <c r="AE159" s="2">
        <v>21</v>
      </c>
      <c r="AF159" s="2">
        <v>6</v>
      </c>
      <c r="AG159" s="2">
        <v>15</v>
      </c>
    </row>
    <row r="160" spans="21:33">
      <c r="U160" s="1" t="s">
        <v>192</v>
      </c>
      <c r="V160" s="2">
        <v>15</v>
      </c>
      <c r="W160" s="2">
        <v>11</v>
      </c>
      <c r="X160" s="2">
        <v>4</v>
      </c>
      <c r="Y160" s="2">
        <v>28</v>
      </c>
      <c r="Z160" s="2">
        <v>15</v>
      </c>
      <c r="AA160" s="2">
        <v>13</v>
      </c>
      <c r="AB160" s="2">
        <v>37</v>
      </c>
      <c r="AC160" s="2">
        <v>13</v>
      </c>
      <c r="AD160" s="2">
        <v>24</v>
      </c>
      <c r="AE160" s="2">
        <v>15</v>
      </c>
      <c r="AF160" s="2">
        <v>7</v>
      </c>
      <c r="AG160" s="2">
        <v>9</v>
      </c>
    </row>
    <row r="161" spans="21:33">
      <c r="U161" s="1" t="s">
        <v>193</v>
      </c>
      <c r="V161" s="2">
        <v>12</v>
      </c>
      <c r="W161" s="2">
        <v>12</v>
      </c>
      <c r="X161" s="2">
        <v>0</v>
      </c>
      <c r="Y161" s="2">
        <v>27</v>
      </c>
      <c r="Z161" s="2">
        <v>4</v>
      </c>
      <c r="AA161" s="2">
        <v>23</v>
      </c>
      <c r="AB161" s="2">
        <v>19</v>
      </c>
      <c r="AC161" s="2">
        <v>11</v>
      </c>
      <c r="AD161" s="2">
        <v>8</v>
      </c>
      <c r="AE161" s="2">
        <v>18</v>
      </c>
      <c r="AF161" s="2">
        <v>11</v>
      </c>
      <c r="AG161" s="2">
        <v>7</v>
      </c>
    </row>
    <row r="162" spans="21:33">
      <c r="U162" s="1" t="s">
        <v>194</v>
      </c>
      <c r="V162" s="2">
        <v>18</v>
      </c>
      <c r="W162" s="2">
        <v>10</v>
      </c>
      <c r="X162" s="2">
        <v>8</v>
      </c>
      <c r="Y162" s="2">
        <v>17</v>
      </c>
      <c r="Z162" s="2">
        <v>13</v>
      </c>
      <c r="AA162" s="2">
        <v>4</v>
      </c>
      <c r="AB162" s="2">
        <v>25</v>
      </c>
      <c r="AC162" s="2">
        <v>15</v>
      </c>
      <c r="AD162" s="2">
        <v>10</v>
      </c>
      <c r="AE162" s="2">
        <v>17</v>
      </c>
      <c r="AF162" s="2">
        <v>8</v>
      </c>
      <c r="AG162" s="2">
        <v>9</v>
      </c>
    </row>
    <row r="163" spans="21:33">
      <c r="U163" s="1" t="s">
        <v>195</v>
      </c>
      <c r="V163" s="2">
        <v>13</v>
      </c>
      <c r="W163" s="2">
        <v>13</v>
      </c>
      <c r="X163" s="2">
        <v>0</v>
      </c>
      <c r="Y163" s="2">
        <v>23</v>
      </c>
      <c r="Z163" s="2">
        <v>17</v>
      </c>
      <c r="AA163" s="2">
        <v>6</v>
      </c>
      <c r="AB163" s="2">
        <v>23</v>
      </c>
      <c r="AC163" s="2">
        <v>21</v>
      </c>
      <c r="AD163" s="2">
        <v>2</v>
      </c>
      <c r="AE163" s="2">
        <v>13</v>
      </c>
      <c r="AF163" s="2">
        <v>11</v>
      </c>
      <c r="AG163" s="2">
        <v>2</v>
      </c>
    </row>
  </sheetData>
  <pageMargins left="0.7" right="0.7" top="0.75" bottom="0.75" header="0.3" footer="0.3"/>
  <pageSetup paperSize="9"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163"/>
  <sheetViews>
    <sheetView workbookViewId="0"/>
  </sheetViews>
  <sheetFormatPr defaultColWidth="10.85546875" defaultRowHeight="14.45"/>
  <cols>
    <col min="22" max="23" width="29.140625" customWidth="1"/>
  </cols>
  <sheetData>
    <row r="1" spans="21:23">
      <c r="U1" s="1" t="s">
        <v>30</v>
      </c>
      <c r="V1" s="1" t="s">
        <v>463</v>
      </c>
      <c r="W1" s="1" t="s">
        <v>464</v>
      </c>
    </row>
    <row r="2" spans="21:23">
      <c r="U2" s="1" t="s">
        <v>34</v>
      </c>
      <c r="V2" s="2">
        <v>1.1000000000000001</v>
      </c>
      <c r="W2" s="2">
        <v>3.2</v>
      </c>
    </row>
    <row r="3" spans="21:23">
      <c r="U3" s="1" t="s">
        <v>35</v>
      </c>
      <c r="V3" s="2">
        <v>1.1000000000000001</v>
      </c>
      <c r="W3" s="2">
        <v>3.2</v>
      </c>
    </row>
    <row r="4" spans="21:23">
      <c r="U4" s="1" t="s">
        <v>36</v>
      </c>
      <c r="V4" s="2">
        <v>0.6</v>
      </c>
      <c r="W4" s="2">
        <v>3.9</v>
      </c>
    </row>
    <row r="5" spans="21:23">
      <c r="U5" s="1" t="s">
        <v>37</v>
      </c>
      <c r="V5" s="2">
        <v>-0.5</v>
      </c>
      <c r="W5" s="2">
        <v>4.0999999999999996</v>
      </c>
    </row>
    <row r="6" spans="21:23">
      <c r="U6" s="1" t="s">
        <v>38</v>
      </c>
      <c r="V6" s="2">
        <v>-0.8</v>
      </c>
      <c r="W6" s="2">
        <v>3.9</v>
      </c>
    </row>
    <row r="7" spans="21:23">
      <c r="U7" s="1" t="s">
        <v>39</v>
      </c>
      <c r="V7" s="2">
        <v>-0.7</v>
      </c>
      <c r="W7" s="2">
        <v>3.9</v>
      </c>
    </row>
    <row r="8" spans="21:23">
      <c r="U8" s="1" t="s">
        <v>40</v>
      </c>
      <c r="V8" s="2">
        <v>-1.3</v>
      </c>
      <c r="W8" s="2">
        <v>3.6</v>
      </c>
    </row>
    <row r="9" spans="21:23">
      <c r="U9" s="1" t="s">
        <v>41</v>
      </c>
      <c r="V9" s="2">
        <v>-0.4</v>
      </c>
      <c r="W9" s="2">
        <v>3.6</v>
      </c>
    </row>
    <row r="10" spans="21:23">
      <c r="U10" s="1" t="s">
        <v>42</v>
      </c>
      <c r="V10" s="2">
        <v>0.1</v>
      </c>
      <c r="W10" s="2">
        <v>3.3</v>
      </c>
    </row>
    <row r="11" spans="21:23">
      <c r="U11" s="1" t="s">
        <v>43</v>
      </c>
      <c r="V11" s="2">
        <v>0.6</v>
      </c>
      <c r="W11" s="2">
        <v>3.5</v>
      </c>
    </row>
    <row r="12" spans="21:23">
      <c r="U12" s="1" t="s">
        <v>44</v>
      </c>
      <c r="V12" s="2">
        <v>1.2</v>
      </c>
      <c r="W12" s="2">
        <v>3.5</v>
      </c>
    </row>
    <row r="13" spans="21:23">
      <c r="U13" s="1" t="s">
        <v>45</v>
      </c>
      <c r="V13" s="2">
        <v>0.9</v>
      </c>
      <c r="W13" s="2">
        <v>3.3</v>
      </c>
    </row>
    <row r="14" spans="21:23">
      <c r="U14" s="1" t="s">
        <v>46</v>
      </c>
      <c r="V14" s="2">
        <v>1.2</v>
      </c>
      <c r="W14" s="2">
        <v>4</v>
      </c>
    </row>
    <row r="15" spans="21:23">
      <c r="U15" s="1" t="s">
        <v>47</v>
      </c>
      <c r="V15" s="2">
        <v>1.3</v>
      </c>
      <c r="W15" s="2">
        <v>3.4</v>
      </c>
    </row>
    <row r="16" spans="21:23">
      <c r="U16" s="1" t="s">
        <v>48</v>
      </c>
      <c r="V16" s="2">
        <v>1.6</v>
      </c>
      <c r="W16" s="2">
        <v>4</v>
      </c>
    </row>
    <row r="17" spans="1:23">
      <c r="U17" s="1" t="s">
        <v>49</v>
      </c>
      <c r="V17" s="2">
        <v>1.9</v>
      </c>
      <c r="W17" s="2">
        <v>4</v>
      </c>
    </row>
    <row r="18" spans="1:23">
      <c r="U18" s="1" t="s">
        <v>50</v>
      </c>
      <c r="V18" s="2">
        <v>1.9</v>
      </c>
      <c r="W18" s="2">
        <v>4.0999999999999996</v>
      </c>
    </row>
    <row r="19" spans="1:23">
      <c r="U19" s="1" t="s">
        <v>51</v>
      </c>
      <c r="V19" s="2">
        <v>1.5</v>
      </c>
      <c r="W19" s="2">
        <v>3.1</v>
      </c>
    </row>
    <row r="20" spans="1:23">
      <c r="U20" s="1" t="s">
        <v>52</v>
      </c>
      <c r="V20" s="2">
        <v>1.6</v>
      </c>
      <c r="W20" s="2">
        <v>3.2</v>
      </c>
    </row>
    <row r="21" spans="1:23">
      <c r="U21" s="1" t="s">
        <v>53</v>
      </c>
      <c r="V21" s="2">
        <v>1.8</v>
      </c>
      <c r="W21" s="2">
        <v>3.9</v>
      </c>
    </row>
    <row r="22" spans="1:23">
      <c r="U22" s="1" t="s">
        <v>54</v>
      </c>
      <c r="V22" s="2">
        <v>1.6</v>
      </c>
      <c r="W22" s="2">
        <v>4.2</v>
      </c>
    </row>
    <row r="23" spans="1:23">
      <c r="U23" s="1" t="s">
        <v>55</v>
      </c>
      <c r="V23" s="2">
        <v>2.6</v>
      </c>
      <c r="W23" s="2">
        <v>4.5999999999999996</v>
      </c>
    </row>
    <row r="24" spans="1:23">
      <c r="A24" s="3" t="str">
        <f>HYPERLINK("#'ToC'!B43", "Table of Contents")</f>
        <v>Table of Contents</v>
      </c>
      <c r="U24" s="1" t="s">
        <v>56</v>
      </c>
      <c r="V24" s="2">
        <v>2.4</v>
      </c>
      <c r="W24" s="2">
        <v>3.7</v>
      </c>
    </row>
    <row r="25" spans="1:23">
      <c r="U25" s="1" t="s">
        <v>57</v>
      </c>
      <c r="V25" s="2">
        <v>2.9</v>
      </c>
      <c r="W25" s="2">
        <v>3.9</v>
      </c>
    </row>
    <row r="26" spans="1:23">
      <c r="U26" s="1" t="s">
        <v>58</v>
      </c>
      <c r="V26" s="2">
        <v>2.7</v>
      </c>
      <c r="W26" s="2">
        <v>4.0999999999999996</v>
      </c>
    </row>
    <row r="27" spans="1:23">
      <c r="U27" s="1" t="s">
        <v>59</v>
      </c>
      <c r="V27" s="2">
        <v>2.7</v>
      </c>
      <c r="W27" s="2">
        <v>4.0999999999999996</v>
      </c>
    </row>
    <row r="28" spans="1:23">
      <c r="U28" s="1" t="s">
        <v>60</v>
      </c>
      <c r="V28" s="2">
        <v>3.9</v>
      </c>
      <c r="W28" s="2">
        <v>3.4</v>
      </c>
    </row>
    <row r="29" spans="1:23">
      <c r="U29" s="1" t="s">
        <v>61</v>
      </c>
      <c r="V29" s="2">
        <v>3.8</v>
      </c>
      <c r="W29" s="2">
        <v>4.5999999999999996</v>
      </c>
    </row>
    <row r="30" spans="1:23">
      <c r="U30" s="1" t="s">
        <v>62</v>
      </c>
      <c r="V30" s="2">
        <v>3.9</v>
      </c>
      <c r="W30" s="2">
        <v>4.2</v>
      </c>
    </row>
    <row r="31" spans="1:23">
      <c r="U31" s="1" t="s">
        <v>63</v>
      </c>
      <c r="V31" s="2">
        <v>3.4</v>
      </c>
      <c r="W31" s="2">
        <v>4.0999999999999996</v>
      </c>
    </row>
    <row r="32" spans="1:23">
      <c r="U32" s="1" t="s">
        <v>64</v>
      </c>
      <c r="V32" s="2">
        <v>3.1</v>
      </c>
      <c r="W32" s="2">
        <v>3.4</v>
      </c>
    </row>
    <row r="33" spans="21:23">
      <c r="U33" s="1" t="s">
        <v>65</v>
      </c>
      <c r="V33" s="2">
        <v>2.9</v>
      </c>
      <c r="W33" s="2">
        <v>4.4000000000000004</v>
      </c>
    </row>
    <row r="34" spans="21:23">
      <c r="U34" s="1" t="s">
        <v>66</v>
      </c>
      <c r="V34" s="2">
        <v>2.5</v>
      </c>
      <c r="W34" s="2">
        <v>2.8</v>
      </c>
    </row>
    <row r="35" spans="21:23">
      <c r="U35" s="1" t="s">
        <v>67</v>
      </c>
      <c r="V35" s="2">
        <v>3.2</v>
      </c>
      <c r="W35" s="2">
        <v>3.8</v>
      </c>
    </row>
    <row r="36" spans="21:23">
      <c r="U36" s="1" t="s">
        <v>68</v>
      </c>
      <c r="V36" s="2">
        <v>2</v>
      </c>
      <c r="W36" s="2">
        <v>2.8</v>
      </c>
    </row>
    <row r="37" spans="21:23">
      <c r="U37" s="1" t="s">
        <v>69</v>
      </c>
      <c r="V37" s="2">
        <v>3.2</v>
      </c>
      <c r="W37" s="2">
        <v>4.3</v>
      </c>
    </row>
    <row r="38" spans="21:23">
      <c r="U38" s="1" t="s">
        <v>70</v>
      </c>
      <c r="V38" s="2">
        <v>2.7</v>
      </c>
      <c r="W38" s="2">
        <v>4.2</v>
      </c>
    </row>
    <row r="39" spans="21:23">
      <c r="U39" s="1" t="s">
        <v>71</v>
      </c>
      <c r="V39" s="2">
        <v>2.9</v>
      </c>
      <c r="W39" s="2">
        <v>4</v>
      </c>
    </row>
    <row r="40" spans="21:23">
      <c r="U40" s="1" t="s">
        <v>72</v>
      </c>
      <c r="V40" s="2">
        <v>2.9</v>
      </c>
      <c r="W40" s="2">
        <v>3.9</v>
      </c>
    </row>
    <row r="41" spans="21:23">
      <c r="U41" s="1" t="s">
        <v>73</v>
      </c>
      <c r="V41" s="2">
        <v>2.4</v>
      </c>
      <c r="W41" s="2">
        <v>4.3</v>
      </c>
    </row>
    <row r="42" spans="21:23">
      <c r="U42" s="1" t="s">
        <v>74</v>
      </c>
      <c r="V42" s="2">
        <v>2.2999999999999998</v>
      </c>
      <c r="W42" s="2">
        <v>3.8</v>
      </c>
    </row>
    <row r="43" spans="21:23">
      <c r="U43" s="1" t="s">
        <v>75</v>
      </c>
      <c r="V43" s="2">
        <v>2.1</v>
      </c>
      <c r="W43" s="2">
        <v>4.0999999999999996</v>
      </c>
    </row>
    <row r="44" spans="21:23">
      <c r="U44" s="1" t="s">
        <v>76</v>
      </c>
      <c r="V44" s="2">
        <v>2.2000000000000002</v>
      </c>
      <c r="W44" s="2">
        <v>3.2</v>
      </c>
    </row>
    <row r="45" spans="21:23">
      <c r="U45" s="1" t="s">
        <v>77</v>
      </c>
      <c r="V45" s="2">
        <v>2.8</v>
      </c>
      <c r="W45" s="2">
        <v>3.7</v>
      </c>
    </row>
    <row r="46" spans="21:23">
      <c r="U46" s="1" t="s">
        <v>78</v>
      </c>
      <c r="V46" s="2">
        <v>2.6</v>
      </c>
      <c r="W46" s="2">
        <v>3.6</v>
      </c>
    </row>
    <row r="47" spans="21:23">
      <c r="U47" s="1" t="s">
        <v>79</v>
      </c>
      <c r="V47" s="2">
        <v>2.2999999999999998</v>
      </c>
      <c r="W47" s="2">
        <v>4.0999999999999996</v>
      </c>
    </row>
    <row r="48" spans="21:23">
      <c r="U48" s="1" t="s">
        <v>80</v>
      </c>
      <c r="V48" s="2">
        <v>2.5</v>
      </c>
      <c r="W48" s="2">
        <v>3.8</v>
      </c>
    </row>
    <row r="49" spans="21:23">
      <c r="U49" s="1" t="s">
        <v>81</v>
      </c>
      <c r="V49" s="2">
        <v>2.5</v>
      </c>
      <c r="W49" s="2">
        <v>4</v>
      </c>
    </row>
    <row r="50" spans="21:23">
      <c r="U50" s="1" t="s">
        <v>82</v>
      </c>
      <c r="V50" s="2">
        <v>2.7</v>
      </c>
      <c r="W50" s="2">
        <v>4</v>
      </c>
    </row>
    <row r="51" spans="21:23">
      <c r="U51" s="1" t="s">
        <v>83</v>
      </c>
      <c r="V51" s="2">
        <v>2.8</v>
      </c>
      <c r="W51" s="2">
        <v>4.0999999999999996</v>
      </c>
    </row>
    <row r="52" spans="21:23">
      <c r="U52" s="1" t="s">
        <v>84</v>
      </c>
      <c r="V52" s="2">
        <v>2.8</v>
      </c>
      <c r="W52" s="2">
        <v>4.3</v>
      </c>
    </row>
    <row r="53" spans="21:23">
      <c r="U53" s="1" t="s">
        <v>85</v>
      </c>
      <c r="V53" s="2">
        <v>2.6</v>
      </c>
      <c r="W53" s="2">
        <v>4.2</v>
      </c>
    </row>
    <row r="54" spans="21:23">
      <c r="U54" s="1" t="s">
        <v>86</v>
      </c>
      <c r="V54" s="2">
        <v>3</v>
      </c>
      <c r="W54" s="2">
        <v>4.5</v>
      </c>
    </row>
    <row r="55" spans="21:23">
      <c r="U55" s="1" t="s">
        <v>87</v>
      </c>
      <c r="V55" s="2">
        <v>2.7</v>
      </c>
      <c r="W55" s="2">
        <v>4</v>
      </c>
    </row>
    <row r="56" spans="21:23">
      <c r="U56" s="1" t="s">
        <v>88</v>
      </c>
      <c r="V56" s="2">
        <v>3.1</v>
      </c>
      <c r="W56" s="2">
        <v>4.4000000000000004</v>
      </c>
    </row>
    <row r="57" spans="21:23">
      <c r="U57" s="1" t="s">
        <v>89</v>
      </c>
      <c r="V57" s="2">
        <v>2.5</v>
      </c>
      <c r="W57" s="2">
        <v>4.2</v>
      </c>
    </row>
    <row r="58" spans="21:23">
      <c r="U58" s="1" t="s">
        <v>90</v>
      </c>
      <c r="V58" s="2">
        <v>2.2999999999999998</v>
      </c>
      <c r="W58" s="2">
        <v>4.4000000000000004</v>
      </c>
    </row>
    <row r="59" spans="21:23">
      <c r="U59" s="1" t="s">
        <v>91</v>
      </c>
      <c r="V59" s="2">
        <v>2.6</v>
      </c>
      <c r="W59" s="2">
        <v>3.8</v>
      </c>
    </row>
    <row r="60" spans="21:23">
      <c r="U60" s="1" t="s">
        <v>92</v>
      </c>
      <c r="V60" s="2">
        <v>2.2000000000000002</v>
      </c>
      <c r="W60" s="2">
        <v>4</v>
      </c>
    </row>
    <row r="61" spans="21:23">
      <c r="U61" s="1" t="s">
        <v>93</v>
      </c>
      <c r="V61" s="2">
        <v>1.7</v>
      </c>
      <c r="W61" s="2">
        <v>3.3</v>
      </c>
    </row>
    <row r="62" spans="21:23">
      <c r="U62" s="1" t="s">
        <v>94</v>
      </c>
      <c r="V62" s="2">
        <v>2</v>
      </c>
      <c r="W62" s="2">
        <v>4</v>
      </c>
    </row>
    <row r="63" spans="21:23">
      <c r="U63" s="1" t="s">
        <v>95</v>
      </c>
      <c r="V63" s="2">
        <v>2</v>
      </c>
      <c r="W63" s="2">
        <v>3.5</v>
      </c>
    </row>
    <row r="64" spans="21:23">
      <c r="U64" s="1" t="s">
        <v>96</v>
      </c>
      <c r="V64" s="2">
        <v>2.4</v>
      </c>
      <c r="W64" s="2">
        <v>3.7</v>
      </c>
    </row>
    <row r="65" spans="21:23">
      <c r="U65" s="1" t="s">
        <v>97</v>
      </c>
      <c r="V65" s="2">
        <v>2</v>
      </c>
      <c r="W65" s="2">
        <v>3.6</v>
      </c>
    </row>
    <row r="66" spans="21:23">
      <c r="U66" s="1" t="s">
        <v>98</v>
      </c>
      <c r="V66" s="2">
        <v>2.1</v>
      </c>
      <c r="W66" s="2">
        <v>4</v>
      </c>
    </row>
    <row r="67" spans="21:23">
      <c r="U67" s="1" t="s">
        <v>99</v>
      </c>
      <c r="V67" s="2">
        <v>2.1</v>
      </c>
      <c r="W67" s="2">
        <v>4</v>
      </c>
    </row>
    <row r="68" spans="21:23">
      <c r="U68" s="1" t="s">
        <v>100</v>
      </c>
      <c r="V68" s="2">
        <v>2</v>
      </c>
      <c r="W68" s="2">
        <v>3.8</v>
      </c>
    </row>
    <row r="69" spans="21:23">
      <c r="U69" s="1" t="s">
        <v>101</v>
      </c>
      <c r="V69" s="2">
        <v>1.9</v>
      </c>
      <c r="W69" s="2">
        <v>3.9</v>
      </c>
    </row>
    <row r="70" spans="21:23">
      <c r="U70" s="1" t="s">
        <v>102</v>
      </c>
      <c r="V70" s="2">
        <v>2.6</v>
      </c>
      <c r="W70" s="2">
        <v>4.2</v>
      </c>
    </row>
    <row r="71" spans="21:23">
      <c r="U71" s="1" t="s">
        <v>103</v>
      </c>
      <c r="V71" s="2">
        <v>2.1</v>
      </c>
      <c r="W71" s="2">
        <v>3.8</v>
      </c>
    </row>
    <row r="72" spans="21:23">
      <c r="U72" s="1" t="s">
        <v>104</v>
      </c>
      <c r="V72" s="2">
        <v>3.2</v>
      </c>
      <c r="W72" s="2">
        <v>4.3</v>
      </c>
    </row>
    <row r="73" spans="21:23">
      <c r="U73" s="1" t="s">
        <v>105</v>
      </c>
      <c r="V73" s="2">
        <v>3.2</v>
      </c>
      <c r="W73" s="2">
        <v>3.8</v>
      </c>
    </row>
    <row r="74" spans="21:23">
      <c r="U74" s="1" t="s">
        <v>106</v>
      </c>
      <c r="V74" s="2">
        <v>3</v>
      </c>
      <c r="W74" s="2">
        <v>4.0999999999999996</v>
      </c>
    </row>
    <row r="75" spans="21:23">
      <c r="U75" s="1" t="s">
        <v>107</v>
      </c>
      <c r="V75" s="2">
        <v>3</v>
      </c>
      <c r="W75" s="2">
        <v>4</v>
      </c>
    </row>
    <row r="76" spans="21:23">
      <c r="U76" s="1" t="s">
        <v>108</v>
      </c>
      <c r="V76" s="2">
        <v>2.5</v>
      </c>
      <c r="W76" s="2">
        <v>3.7</v>
      </c>
    </row>
    <row r="77" spans="21:23">
      <c r="U77" s="1" t="s">
        <v>109</v>
      </c>
      <c r="V77" s="2">
        <v>3.4</v>
      </c>
      <c r="W77" s="2">
        <v>4.8</v>
      </c>
    </row>
    <row r="78" spans="21:23">
      <c r="U78" s="1" t="s">
        <v>110</v>
      </c>
      <c r="V78" s="2">
        <v>3.7</v>
      </c>
      <c r="W78" s="2">
        <v>4.9000000000000004</v>
      </c>
    </row>
    <row r="79" spans="21:23">
      <c r="U79" s="1" t="s">
        <v>111</v>
      </c>
      <c r="V79" s="2">
        <v>3.3</v>
      </c>
      <c r="W79" s="2">
        <v>4.5999999999999996</v>
      </c>
    </row>
    <row r="80" spans="21:23">
      <c r="U80" s="1" t="s">
        <v>112</v>
      </c>
      <c r="V80" s="2">
        <v>2.7</v>
      </c>
      <c r="W80" s="2">
        <v>4.4000000000000004</v>
      </c>
    </row>
    <row r="81" spans="21:23">
      <c r="U81" s="1" t="s">
        <v>113</v>
      </c>
      <c r="V81" s="2">
        <v>2.2999999999999998</v>
      </c>
      <c r="W81" s="2">
        <v>4.4000000000000004</v>
      </c>
    </row>
    <row r="82" spans="21:23">
      <c r="U82" s="1" t="s">
        <v>114</v>
      </c>
      <c r="V82" s="2">
        <v>3.7</v>
      </c>
      <c r="W82" s="2">
        <v>4.9000000000000004</v>
      </c>
    </row>
    <row r="83" spans="21:23">
      <c r="U83" s="1" t="s">
        <v>115</v>
      </c>
      <c r="V83" s="2">
        <v>3.3</v>
      </c>
      <c r="W83" s="2">
        <v>5.2</v>
      </c>
    </row>
    <row r="84" spans="21:23">
      <c r="U84" s="1" t="s">
        <v>116</v>
      </c>
      <c r="V84" s="2">
        <v>3.7</v>
      </c>
      <c r="W84" s="2">
        <v>4.8</v>
      </c>
    </row>
    <row r="85" spans="21:23">
      <c r="U85" s="1" t="s">
        <v>117</v>
      </c>
      <c r="V85" s="2">
        <v>3.2</v>
      </c>
      <c r="W85" s="2">
        <v>4.4000000000000004</v>
      </c>
    </row>
    <row r="86" spans="21:23">
      <c r="U86" s="1" t="s">
        <v>118</v>
      </c>
      <c r="V86" s="2">
        <v>3</v>
      </c>
      <c r="W86" s="2">
        <v>4.5</v>
      </c>
    </row>
    <row r="87" spans="21:23">
      <c r="U87" s="1" t="s">
        <v>119</v>
      </c>
      <c r="V87" s="2">
        <v>3.9</v>
      </c>
      <c r="W87" s="2">
        <v>5.6</v>
      </c>
    </row>
    <row r="88" spans="21:23">
      <c r="U88" s="1" t="s">
        <v>120</v>
      </c>
      <c r="V88" s="2">
        <v>3.5</v>
      </c>
      <c r="W88" s="2">
        <v>4.5999999999999996</v>
      </c>
    </row>
    <row r="89" spans="21:23">
      <c r="U89" s="1" t="s">
        <v>121</v>
      </c>
      <c r="V89" s="2">
        <v>2.6</v>
      </c>
      <c r="W89" s="2">
        <v>4</v>
      </c>
    </row>
    <row r="90" spans="21:23">
      <c r="U90" s="1" t="s">
        <v>122</v>
      </c>
      <c r="V90" s="2">
        <v>2.2999999999999998</v>
      </c>
      <c r="W90" s="2">
        <v>4.8</v>
      </c>
    </row>
    <row r="91" spans="21:23">
      <c r="U91" s="1" t="s">
        <v>123</v>
      </c>
      <c r="V91" s="2">
        <v>2.8</v>
      </c>
      <c r="W91" s="2">
        <v>4.4000000000000004</v>
      </c>
    </row>
    <row r="92" spans="21:23">
      <c r="U92" s="1" t="s">
        <v>124</v>
      </c>
      <c r="V92" s="2">
        <v>2.6</v>
      </c>
      <c r="W92" s="2">
        <v>4.5</v>
      </c>
    </row>
    <row r="93" spans="21:23">
      <c r="U93" s="1" t="s">
        <v>125</v>
      </c>
      <c r="V93" s="2">
        <v>2.6</v>
      </c>
      <c r="W93" s="2">
        <v>4.3</v>
      </c>
    </row>
    <row r="94" spans="21:23">
      <c r="U94" s="1" t="s">
        <v>126</v>
      </c>
      <c r="V94" s="2">
        <v>2.5</v>
      </c>
      <c r="W94" s="2">
        <v>4.4000000000000004</v>
      </c>
    </row>
    <row r="95" spans="21:23">
      <c r="U95" s="1" t="s">
        <v>127</v>
      </c>
      <c r="V95" s="2">
        <v>2.2999999999999998</v>
      </c>
      <c r="W95" s="2">
        <v>4.7</v>
      </c>
    </row>
    <row r="96" spans="21:23">
      <c r="U96" s="1" t="s">
        <v>128</v>
      </c>
      <c r="V96" s="2">
        <v>1.6</v>
      </c>
      <c r="W96" s="2">
        <v>3.8</v>
      </c>
    </row>
    <row r="97" spans="21:23">
      <c r="U97" s="1" t="s">
        <v>129</v>
      </c>
      <c r="V97" s="2">
        <v>2.5</v>
      </c>
      <c r="W97" s="2">
        <v>4.3</v>
      </c>
    </row>
    <row r="98" spans="21:23">
      <c r="U98" s="1" t="s">
        <v>130</v>
      </c>
      <c r="V98" s="2">
        <v>2.5</v>
      </c>
      <c r="W98" s="2">
        <v>4.0999999999999996</v>
      </c>
    </row>
    <row r="99" spans="21:23">
      <c r="U99" s="1" t="s">
        <v>131</v>
      </c>
      <c r="V99" s="2">
        <v>2.4</v>
      </c>
      <c r="W99" s="2">
        <v>4.5999999999999996</v>
      </c>
    </row>
    <row r="100" spans="21:23">
      <c r="U100" s="1" t="s">
        <v>132</v>
      </c>
      <c r="V100" s="2">
        <v>3.1</v>
      </c>
      <c r="W100" s="2">
        <v>5.4</v>
      </c>
    </row>
    <row r="101" spans="21:23">
      <c r="U101" s="1" t="s">
        <v>133</v>
      </c>
      <c r="V101" s="2">
        <v>2.5</v>
      </c>
      <c r="W101" s="2">
        <v>4.2</v>
      </c>
    </row>
    <row r="102" spans="21:23">
      <c r="U102" s="1" t="s">
        <v>134</v>
      </c>
      <c r="V102" s="2">
        <v>2.7</v>
      </c>
      <c r="W102" s="2">
        <v>4.7</v>
      </c>
    </row>
    <row r="103" spans="21:23">
      <c r="U103" s="1" t="s">
        <v>135</v>
      </c>
      <c r="V103" s="2">
        <v>2.4</v>
      </c>
      <c r="W103" s="2">
        <v>4.5999999999999996</v>
      </c>
    </row>
    <row r="104" spans="21:23">
      <c r="U104" s="1" t="s">
        <v>136</v>
      </c>
      <c r="V104" s="2">
        <v>1.7</v>
      </c>
      <c r="W104" s="2">
        <v>4.2</v>
      </c>
    </row>
    <row r="105" spans="21:23">
      <c r="U105" s="1" t="s">
        <v>137</v>
      </c>
      <c r="V105" s="2">
        <v>1.8</v>
      </c>
      <c r="W105" s="2">
        <v>4.3</v>
      </c>
    </row>
    <row r="106" spans="21:23">
      <c r="U106" s="1" t="s">
        <v>138</v>
      </c>
      <c r="V106" s="2">
        <v>2.8</v>
      </c>
      <c r="W106" s="2">
        <v>4.3</v>
      </c>
    </row>
    <row r="107" spans="21:23">
      <c r="U107" s="1" t="s">
        <v>139</v>
      </c>
      <c r="V107" s="2">
        <v>2.9</v>
      </c>
      <c r="W107" s="2">
        <v>4.8</v>
      </c>
    </row>
    <row r="108" spans="21:23">
      <c r="U108" s="1" t="s">
        <v>140</v>
      </c>
      <c r="V108" s="2">
        <v>2.5</v>
      </c>
      <c r="W108" s="2">
        <v>4.5999999999999996</v>
      </c>
    </row>
    <row r="109" spans="21:23">
      <c r="U109" s="1" t="s">
        <v>141</v>
      </c>
      <c r="V109" s="2">
        <v>2.8</v>
      </c>
      <c r="W109" s="2">
        <v>5.0999999999999996</v>
      </c>
    </row>
    <row r="110" spans="21:23">
      <c r="U110" s="1" t="s">
        <v>142</v>
      </c>
      <c r="V110" s="2">
        <v>0.7</v>
      </c>
      <c r="W110" s="2">
        <v>3.5</v>
      </c>
    </row>
    <row r="111" spans="21:23">
      <c r="U111" s="1" t="s">
        <v>143</v>
      </c>
      <c r="V111" s="2">
        <v>-2</v>
      </c>
      <c r="W111" s="2">
        <v>1.7</v>
      </c>
    </row>
    <row r="112" spans="21:23">
      <c r="U112" s="1" t="s">
        <v>144</v>
      </c>
      <c r="V112" s="2">
        <v>-1.1000000000000001</v>
      </c>
      <c r="W112" s="2">
        <v>2.1</v>
      </c>
    </row>
    <row r="113" spans="21:23">
      <c r="U113" s="1" t="s">
        <v>145</v>
      </c>
      <c r="V113" s="2">
        <v>-0.4</v>
      </c>
      <c r="W113" s="2">
        <v>2.2000000000000002</v>
      </c>
    </row>
    <row r="114" spans="21:23">
      <c r="U114" s="1" t="s">
        <v>146</v>
      </c>
      <c r="V114" s="2">
        <v>0.4</v>
      </c>
      <c r="W114" s="2">
        <v>3</v>
      </c>
    </row>
    <row r="115" spans="21:23">
      <c r="U115" s="1" t="s">
        <v>147</v>
      </c>
      <c r="V115" s="2">
        <v>-0.8</v>
      </c>
      <c r="W115" s="2">
        <v>4.3</v>
      </c>
    </row>
    <row r="116" spans="21:23">
      <c r="U116" s="1" t="s">
        <v>148</v>
      </c>
      <c r="V116" s="2">
        <v>2.2000000000000002</v>
      </c>
      <c r="W116" s="2">
        <v>3.4</v>
      </c>
    </row>
    <row r="117" spans="21:23">
      <c r="U117" s="1" t="s">
        <v>149</v>
      </c>
      <c r="V117" s="2">
        <v>0.6</v>
      </c>
      <c r="W117" s="2">
        <v>3.2</v>
      </c>
    </row>
    <row r="118" spans="21:23">
      <c r="U118" s="1" t="s">
        <v>150</v>
      </c>
      <c r="V118" s="2">
        <v>2.4</v>
      </c>
      <c r="W118" s="2">
        <v>4.2</v>
      </c>
    </row>
    <row r="119" spans="21:23">
      <c r="U119" s="1" t="s">
        <v>151</v>
      </c>
      <c r="V119" s="2">
        <v>2.1</v>
      </c>
      <c r="W119" s="2">
        <v>4</v>
      </c>
    </row>
    <row r="120" spans="21:23">
      <c r="U120" s="1" t="s">
        <v>152</v>
      </c>
      <c r="V120" s="2">
        <v>1.5</v>
      </c>
      <c r="W120" s="2">
        <v>3.7</v>
      </c>
    </row>
    <row r="121" spans="21:23">
      <c r="U121" s="1" t="s">
        <v>153</v>
      </c>
      <c r="V121" s="2">
        <v>1.9</v>
      </c>
      <c r="W121" s="2">
        <v>5.3</v>
      </c>
    </row>
    <row r="122" spans="21:23">
      <c r="U122" s="1" t="s">
        <v>154</v>
      </c>
      <c r="V122" s="2">
        <v>3</v>
      </c>
      <c r="W122" s="2">
        <v>5.3</v>
      </c>
    </row>
    <row r="123" spans="21:23">
      <c r="U123" s="1" t="s">
        <v>155</v>
      </c>
      <c r="V123" s="2">
        <v>1.9</v>
      </c>
      <c r="W123" s="2">
        <v>5.8</v>
      </c>
    </row>
    <row r="124" spans="21:23">
      <c r="U124" s="1" t="s">
        <v>156</v>
      </c>
      <c r="V124" s="2">
        <v>3.8</v>
      </c>
      <c r="W124" s="2">
        <v>7</v>
      </c>
    </row>
    <row r="125" spans="21:23">
      <c r="U125" s="1" t="s">
        <v>157</v>
      </c>
      <c r="V125" s="2">
        <v>1.9</v>
      </c>
      <c r="W125" s="2">
        <v>5.9</v>
      </c>
    </row>
    <row r="126" spans="21:23">
      <c r="U126" s="1" t="s">
        <v>158</v>
      </c>
      <c r="V126" s="2">
        <v>2.7</v>
      </c>
      <c r="W126" s="2">
        <v>6.9</v>
      </c>
    </row>
    <row r="127" spans="21:23">
      <c r="U127" s="1" t="s">
        <v>159</v>
      </c>
      <c r="V127" s="2">
        <v>1.8</v>
      </c>
      <c r="W127" s="2">
        <v>6.1</v>
      </c>
    </row>
    <row r="128" spans="21:23">
      <c r="U128" s="1" t="s">
        <v>160</v>
      </c>
      <c r="V128" s="2">
        <v>1.1000000000000001</v>
      </c>
      <c r="W128" s="2">
        <v>6.1</v>
      </c>
    </row>
    <row r="129" spans="21:23">
      <c r="U129" s="1" t="s">
        <v>161</v>
      </c>
      <c r="V129" s="2">
        <v>1.8</v>
      </c>
      <c r="W129" s="2">
        <v>6.3</v>
      </c>
    </row>
    <row r="130" spans="21:23">
      <c r="U130" s="1" t="s">
        <v>162</v>
      </c>
      <c r="V130" s="2">
        <v>1.9</v>
      </c>
      <c r="W130" s="2">
        <v>6.9</v>
      </c>
    </row>
    <row r="131" spans="21:23">
      <c r="U131" s="1" t="s">
        <v>163</v>
      </c>
      <c r="V131" s="2">
        <v>2.9</v>
      </c>
      <c r="W131" s="2">
        <v>6.9</v>
      </c>
    </row>
    <row r="132" spans="21:23">
      <c r="U132" s="1" t="s">
        <v>164</v>
      </c>
      <c r="V132" s="2">
        <v>3.2</v>
      </c>
      <c r="W132" s="2">
        <v>7.4</v>
      </c>
    </row>
    <row r="133" spans="21:23">
      <c r="U133" s="1" t="s">
        <v>165</v>
      </c>
      <c r="V133" s="2">
        <v>3</v>
      </c>
      <c r="W133" s="2">
        <v>7.1</v>
      </c>
    </row>
    <row r="134" spans="21:23">
      <c r="U134" s="1" t="s">
        <v>166</v>
      </c>
      <c r="V134" s="2">
        <v>2.2000000000000002</v>
      </c>
      <c r="W134" s="2">
        <v>7.2</v>
      </c>
    </row>
    <row r="135" spans="21:23">
      <c r="U135" s="1" t="s">
        <v>167</v>
      </c>
      <c r="V135" s="2">
        <v>1.6</v>
      </c>
      <c r="W135" s="2">
        <v>7.3</v>
      </c>
    </row>
    <row r="136" spans="21:23">
      <c r="U136" s="1" t="s">
        <v>168</v>
      </c>
      <c r="V136" s="2">
        <v>2.2999999999999998</v>
      </c>
      <c r="W136" s="2">
        <v>7.5</v>
      </c>
    </row>
    <row r="137" spans="21:23">
      <c r="U137" s="1" t="s">
        <v>169</v>
      </c>
      <c r="V137" s="2">
        <v>1.5</v>
      </c>
      <c r="W137" s="2">
        <v>7.6</v>
      </c>
    </row>
    <row r="138" spans="21:23">
      <c r="U138" s="1" t="s">
        <v>170</v>
      </c>
      <c r="V138" s="2">
        <v>1.9</v>
      </c>
      <c r="W138" s="2">
        <v>7.6</v>
      </c>
    </row>
    <row r="139" spans="21:23">
      <c r="U139" s="1" t="s">
        <v>171</v>
      </c>
      <c r="V139" s="2">
        <v>-0.4</v>
      </c>
      <c r="W139" s="2">
        <v>5.7</v>
      </c>
    </row>
    <row r="140" spans="21:23">
      <c r="U140" s="1" t="s">
        <v>172</v>
      </c>
      <c r="V140" s="2">
        <v>-1.1000000000000001</v>
      </c>
      <c r="W140" s="2">
        <v>6.2</v>
      </c>
    </row>
    <row r="141" spans="21:23">
      <c r="U141" s="1" t="s">
        <v>173</v>
      </c>
      <c r="V141" s="2">
        <v>-1.4</v>
      </c>
      <c r="W141" s="2">
        <v>6.1</v>
      </c>
    </row>
    <row r="142" spans="21:23">
      <c r="U142" s="1" t="s">
        <v>174</v>
      </c>
      <c r="V142" s="2">
        <v>-1.7</v>
      </c>
      <c r="W142" s="2">
        <v>5.9</v>
      </c>
    </row>
    <row r="143" spans="21:23">
      <c r="U143" s="1" t="s">
        <v>175</v>
      </c>
      <c r="V143" s="2">
        <v>-1.6</v>
      </c>
      <c r="W143" s="2">
        <v>5.5</v>
      </c>
    </row>
    <row r="144" spans="21:23">
      <c r="U144" s="1" t="s">
        <v>176</v>
      </c>
      <c r="V144" s="2">
        <v>-1.4</v>
      </c>
      <c r="W144" s="2">
        <v>6.8</v>
      </c>
    </row>
    <row r="145" spans="21:23">
      <c r="U145" s="1" t="s">
        <v>177</v>
      </c>
      <c r="V145" s="2">
        <v>-0.5</v>
      </c>
      <c r="W145" s="2">
        <v>7.6</v>
      </c>
    </row>
    <row r="146" spans="21:23">
      <c r="U146" s="1" t="s">
        <v>178</v>
      </c>
      <c r="V146" s="2">
        <v>-0.2</v>
      </c>
      <c r="W146" s="2">
        <v>6.6</v>
      </c>
    </row>
    <row r="147" spans="21:23">
      <c r="U147" s="1" t="s">
        <v>179</v>
      </c>
      <c r="V147" s="2">
        <v>1.6</v>
      </c>
      <c r="W147" s="2">
        <v>6.9</v>
      </c>
    </row>
    <row r="148" spans="21:23">
      <c r="U148" s="1" t="s">
        <v>180</v>
      </c>
      <c r="V148" s="2">
        <v>0.6</v>
      </c>
      <c r="W148" s="2">
        <v>6.7</v>
      </c>
    </row>
    <row r="149" spans="21:23">
      <c r="U149" s="1" t="s">
        <v>181</v>
      </c>
      <c r="V149" s="2">
        <v>0.8</v>
      </c>
      <c r="W149" s="2">
        <v>7.2</v>
      </c>
    </row>
    <row r="150" spans="21:23">
      <c r="U150" s="1" t="s">
        <v>182</v>
      </c>
      <c r="V150" s="2">
        <v>1.9</v>
      </c>
      <c r="W150" s="2">
        <v>6.6</v>
      </c>
    </row>
    <row r="151" spans="21:23">
      <c r="U151" s="1" t="s">
        <v>183</v>
      </c>
      <c r="V151" s="2">
        <v>1</v>
      </c>
      <c r="W151" s="2">
        <v>5.9</v>
      </c>
    </row>
    <row r="152" spans="21:23">
      <c r="U152" s="1" t="s">
        <v>184</v>
      </c>
      <c r="V152" s="2">
        <v>1.8</v>
      </c>
      <c r="W152" s="2">
        <v>7</v>
      </c>
    </row>
    <row r="153" spans="21:23">
      <c r="U153" s="1" t="s">
        <v>185</v>
      </c>
      <c r="V153" s="2">
        <v>1.1000000000000001</v>
      </c>
      <c r="W153" s="2">
        <v>7</v>
      </c>
    </row>
    <row r="154" spans="21:23">
      <c r="U154" s="1" t="s">
        <v>186</v>
      </c>
      <c r="V154" s="2">
        <v>1.2</v>
      </c>
      <c r="W154" s="2">
        <v>5.6</v>
      </c>
    </row>
    <row r="155" spans="21:23">
      <c r="U155" s="1" t="s">
        <v>187</v>
      </c>
      <c r="V155" s="2">
        <v>1.7</v>
      </c>
      <c r="W155" s="2">
        <v>6.3</v>
      </c>
    </row>
    <row r="156" spans="21:23">
      <c r="U156" s="1" t="s">
        <v>188</v>
      </c>
      <c r="V156" s="2">
        <v>1.4</v>
      </c>
      <c r="W156" s="2">
        <v>5.9</v>
      </c>
    </row>
    <row r="157" spans="21:23">
      <c r="U157" s="1" t="s">
        <v>189</v>
      </c>
      <c r="V157" s="2">
        <v>1.1000000000000001</v>
      </c>
      <c r="W157" s="2">
        <v>6.2</v>
      </c>
    </row>
    <row r="158" spans="21:23">
      <c r="U158" s="1" t="s">
        <v>190</v>
      </c>
      <c r="V158" s="2">
        <v>1.5</v>
      </c>
      <c r="W158" s="2">
        <v>6.7</v>
      </c>
    </row>
    <row r="159" spans="21:23">
      <c r="U159" s="1" t="s">
        <v>191</v>
      </c>
      <c r="V159" s="2">
        <v>2.7</v>
      </c>
      <c r="W159" s="2">
        <v>5.8</v>
      </c>
    </row>
    <row r="160" spans="21:23">
      <c r="U160" s="1" t="s">
        <v>192</v>
      </c>
      <c r="V160" s="2">
        <v>2.1</v>
      </c>
      <c r="W160" s="2">
        <v>6.2</v>
      </c>
    </row>
    <row r="161" spans="21:23">
      <c r="U161" s="1" t="s">
        <v>193</v>
      </c>
      <c r="V161" s="2">
        <v>2.2000000000000002</v>
      </c>
      <c r="W161" s="2">
        <v>6.1</v>
      </c>
    </row>
    <row r="162" spans="21:23">
      <c r="U162" s="1" t="s">
        <v>194</v>
      </c>
      <c r="V162" s="2">
        <v>1.8</v>
      </c>
      <c r="W162" s="2">
        <v>6.2</v>
      </c>
    </row>
    <row r="163" spans="21:23">
      <c r="U163" s="1" t="s">
        <v>195</v>
      </c>
      <c r="V163" s="2">
        <v>0.8</v>
      </c>
      <c r="W163" s="2">
        <v>4.8</v>
      </c>
    </row>
  </sheetData>
  <pageMargins left="0.7" right="0.7" top="0.75" bottom="0.75" header="0.3" footer="0.3"/>
  <pageSetup paperSize="9"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Y163"/>
  <sheetViews>
    <sheetView workbookViewId="0"/>
  </sheetViews>
  <sheetFormatPr defaultColWidth="10.85546875" defaultRowHeight="14.45"/>
  <cols>
    <col min="22" max="25" width="29.140625" customWidth="1"/>
  </cols>
  <sheetData>
    <row r="1" spans="21:25">
      <c r="U1" s="1" t="s">
        <v>30</v>
      </c>
      <c r="V1" s="1" t="s">
        <v>465</v>
      </c>
      <c r="W1" s="1" t="s">
        <v>466</v>
      </c>
      <c r="X1" s="1" t="s">
        <v>467</v>
      </c>
      <c r="Y1" s="1" t="s">
        <v>468</v>
      </c>
    </row>
    <row r="2" spans="21:25">
      <c r="U2" s="1" t="s">
        <v>34</v>
      </c>
      <c r="V2" s="2">
        <v>0.6</v>
      </c>
      <c r="W2" s="2">
        <v>2.8</v>
      </c>
      <c r="X2" s="2">
        <v>1.7</v>
      </c>
      <c r="Y2" s="2">
        <v>4.0999999999999996</v>
      </c>
    </row>
    <row r="3" spans="21:25">
      <c r="U3" s="1" t="s">
        <v>35</v>
      </c>
      <c r="V3" s="2">
        <v>0.5</v>
      </c>
      <c r="W3" s="2">
        <v>3.3</v>
      </c>
      <c r="X3" s="2">
        <v>2.4</v>
      </c>
      <c r="Y3" s="2">
        <v>3.2</v>
      </c>
    </row>
    <row r="4" spans="21:25">
      <c r="U4" s="1" t="s">
        <v>36</v>
      </c>
      <c r="V4" s="2">
        <v>0.5</v>
      </c>
      <c r="W4" s="2">
        <v>3.8</v>
      </c>
      <c r="X4" s="2">
        <v>0.5</v>
      </c>
      <c r="Y4" s="2">
        <v>4.0999999999999996</v>
      </c>
    </row>
    <row r="5" spans="21:25">
      <c r="U5" s="1" t="s">
        <v>37</v>
      </c>
      <c r="V5" s="2">
        <v>-1</v>
      </c>
      <c r="W5" s="2">
        <v>3.6</v>
      </c>
      <c r="X5" s="2">
        <v>0.8</v>
      </c>
      <c r="Y5" s="2">
        <v>4.9000000000000004</v>
      </c>
    </row>
    <row r="6" spans="21:25">
      <c r="U6" s="1" t="s">
        <v>38</v>
      </c>
      <c r="V6" s="2">
        <v>-1</v>
      </c>
      <c r="W6" s="2">
        <v>3.6</v>
      </c>
      <c r="X6" s="2">
        <v>-0.3</v>
      </c>
      <c r="Y6" s="2">
        <v>4.7</v>
      </c>
    </row>
    <row r="7" spans="21:25">
      <c r="U7" s="1" t="s">
        <v>39</v>
      </c>
      <c r="V7" s="2">
        <v>-1.1000000000000001</v>
      </c>
      <c r="W7" s="2">
        <v>3.5</v>
      </c>
      <c r="X7" s="2">
        <v>0.1</v>
      </c>
      <c r="Y7" s="2">
        <v>4.7</v>
      </c>
    </row>
    <row r="8" spans="21:25">
      <c r="U8" s="1" t="s">
        <v>40</v>
      </c>
      <c r="V8" s="2">
        <v>-1.6</v>
      </c>
      <c r="W8" s="2">
        <v>3.2</v>
      </c>
      <c r="X8" s="2">
        <v>-0.4</v>
      </c>
      <c r="Y8" s="2">
        <v>4.5999999999999996</v>
      </c>
    </row>
    <row r="9" spans="21:25">
      <c r="U9" s="1" t="s">
        <v>41</v>
      </c>
      <c r="V9" s="2">
        <v>-0.7</v>
      </c>
      <c r="W9" s="2">
        <v>3.4</v>
      </c>
      <c r="X9" s="2">
        <v>0.4</v>
      </c>
      <c r="Y9" s="2">
        <v>4.0999999999999996</v>
      </c>
    </row>
    <row r="10" spans="21:25">
      <c r="U10" s="1" t="s">
        <v>42</v>
      </c>
      <c r="V10" s="2">
        <v>-0.4</v>
      </c>
      <c r="W10" s="2">
        <v>3.2</v>
      </c>
      <c r="X10" s="2">
        <v>1.3</v>
      </c>
      <c r="Y10" s="2">
        <v>3.8</v>
      </c>
    </row>
    <row r="11" spans="21:25">
      <c r="U11" s="1" t="s">
        <v>43</v>
      </c>
      <c r="V11" s="2">
        <v>0.1</v>
      </c>
      <c r="W11" s="2">
        <v>3.2</v>
      </c>
      <c r="X11" s="2">
        <v>1.4</v>
      </c>
      <c r="Y11" s="2">
        <v>4</v>
      </c>
    </row>
    <row r="12" spans="21:25">
      <c r="U12" s="1" t="s">
        <v>44</v>
      </c>
      <c r="V12" s="2">
        <v>1</v>
      </c>
      <c r="W12" s="2">
        <v>3.1</v>
      </c>
      <c r="X12" s="2">
        <v>1.8</v>
      </c>
      <c r="Y12" s="2">
        <v>4.5999999999999996</v>
      </c>
    </row>
    <row r="13" spans="21:25">
      <c r="U13" s="1" t="s">
        <v>45</v>
      </c>
      <c r="V13" s="2">
        <v>0.3</v>
      </c>
      <c r="W13" s="2">
        <v>3.2</v>
      </c>
      <c r="X13" s="2">
        <v>1.7</v>
      </c>
      <c r="Y13" s="2">
        <v>3.6</v>
      </c>
    </row>
    <row r="14" spans="21:25">
      <c r="U14" s="1" t="s">
        <v>46</v>
      </c>
      <c r="V14" s="2">
        <v>0.7</v>
      </c>
      <c r="W14" s="2">
        <v>3.8</v>
      </c>
      <c r="X14" s="2">
        <v>2.2999999999999998</v>
      </c>
      <c r="Y14" s="2">
        <v>4.5</v>
      </c>
    </row>
    <row r="15" spans="21:25">
      <c r="U15" s="1" t="s">
        <v>47</v>
      </c>
      <c r="V15" s="2">
        <v>0.9</v>
      </c>
      <c r="W15" s="2">
        <v>3.2</v>
      </c>
      <c r="X15" s="2">
        <v>2.4</v>
      </c>
      <c r="Y15" s="2">
        <v>4.0999999999999996</v>
      </c>
    </row>
    <row r="16" spans="21:25">
      <c r="U16" s="1" t="s">
        <v>48</v>
      </c>
      <c r="V16" s="2">
        <v>1.4</v>
      </c>
      <c r="W16" s="2">
        <v>4</v>
      </c>
      <c r="X16" s="2">
        <v>1.9</v>
      </c>
      <c r="Y16" s="2">
        <v>3.9</v>
      </c>
    </row>
    <row r="17" spans="21:25">
      <c r="U17" s="1" t="s">
        <v>49</v>
      </c>
      <c r="V17" s="2">
        <v>1.7</v>
      </c>
      <c r="W17" s="2">
        <v>3.8</v>
      </c>
      <c r="X17" s="2">
        <v>2.5</v>
      </c>
      <c r="Y17" s="2">
        <v>4.4000000000000004</v>
      </c>
    </row>
    <row r="18" spans="21:25">
      <c r="U18" s="1" t="s">
        <v>50</v>
      </c>
      <c r="V18" s="2">
        <v>1.5</v>
      </c>
      <c r="W18" s="2">
        <v>3.8</v>
      </c>
      <c r="X18" s="2">
        <v>2.5</v>
      </c>
      <c r="Y18" s="2">
        <v>4.7</v>
      </c>
    </row>
    <row r="19" spans="21:25">
      <c r="U19" s="1" t="s">
        <v>51</v>
      </c>
      <c r="V19" s="2">
        <v>1.5</v>
      </c>
      <c r="W19" s="2">
        <v>2.9</v>
      </c>
      <c r="X19" s="2">
        <v>1</v>
      </c>
      <c r="Y19" s="2">
        <v>3.7</v>
      </c>
    </row>
    <row r="20" spans="21:25">
      <c r="U20" s="1" t="s">
        <v>52</v>
      </c>
      <c r="V20" s="2">
        <v>1.7</v>
      </c>
      <c r="W20" s="2">
        <v>2.7</v>
      </c>
      <c r="X20" s="2">
        <v>1.3</v>
      </c>
      <c r="Y20" s="2">
        <v>3.9</v>
      </c>
    </row>
    <row r="21" spans="21:25">
      <c r="U21" s="1" t="s">
        <v>53</v>
      </c>
      <c r="V21" s="2">
        <v>1.9</v>
      </c>
      <c r="W21" s="2">
        <v>3.6</v>
      </c>
      <c r="X21" s="2">
        <v>1.8</v>
      </c>
      <c r="Y21" s="2">
        <v>4.0999999999999996</v>
      </c>
    </row>
    <row r="22" spans="21:25">
      <c r="U22" s="1" t="s">
        <v>54</v>
      </c>
      <c r="V22" s="2">
        <v>2</v>
      </c>
      <c r="W22" s="2">
        <v>4</v>
      </c>
      <c r="X22" s="2">
        <v>1.1000000000000001</v>
      </c>
      <c r="Y22" s="2">
        <v>4.5</v>
      </c>
    </row>
    <row r="23" spans="21:25">
      <c r="U23" s="1" t="s">
        <v>55</v>
      </c>
      <c r="V23" s="2">
        <v>1.6</v>
      </c>
      <c r="W23" s="2">
        <v>4.0999999999999996</v>
      </c>
      <c r="X23" s="2">
        <v>4.8</v>
      </c>
      <c r="Y23" s="2">
        <v>5.7</v>
      </c>
    </row>
    <row r="24" spans="21:25">
      <c r="U24" s="1" t="s">
        <v>56</v>
      </c>
      <c r="V24" s="2">
        <v>2.2999999999999998</v>
      </c>
      <c r="W24" s="2">
        <v>4</v>
      </c>
      <c r="X24" s="2">
        <v>2.5</v>
      </c>
      <c r="Y24" s="2">
        <v>3.4</v>
      </c>
    </row>
    <row r="25" spans="21:25">
      <c r="U25" s="1" t="s">
        <v>57</v>
      </c>
      <c r="V25" s="2">
        <v>2.6</v>
      </c>
      <c r="W25" s="2">
        <v>3.9</v>
      </c>
      <c r="X25" s="2">
        <v>3.5</v>
      </c>
      <c r="Y25" s="2">
        <v>4.2</v>
      </c>
    </row>
    <row r="26" spans="21:25">
      <c r="U26" s="1" t="s">
        <v>58</v>
      </c>
      <c r="V26" s="2">
        <v>2.5</v>
      </c>
      <c r="W26" s="2">
        <v>3.6</v>
      </c>
      <c r="X26" s="2">
        <v>3.2</v>
      </c>
      <c r="Y26" s="2">
        <v>5</v>
      </c>
    </row>
    <row r="27" spans="21:25">
      <c r="U27" s="1" t="s">
        <v>59</v>
      </c>
      <c r="V27" s="2">
        <v>2.5</v>
      </c>
      <c r="W27" s="2">
        <v>3.4</v>
      </c>
      <c r="X27" s="2">
        <v>3</v>
      </c>
      <c r="Y27" s="2">
        <v>5.5</v>
      </c>
    </row>
    <row r="28" spans="21:25">
      <c r="U28" s="1" t="s">
        <v>60</v>
      </c>
      <c r="V28" s="2">
        <v>3.8</v>
      </c>
      <c r="W28" s="2">
        <v>3.3</v>
      </c>
      <c r="X28" s="2">
        <v>4.5</v>
      </c>
      <c r="Y28" s="2">
        <v>3.9</v>
      </c>
    </row>
    <row r="29" spans="21:25">
      <c r="U29" s="1" t="s">
        <v>61</v>
      </c>
      <c r="V29" s="2">
        <v>3.7</v>
      </c>
      <c r="W29" s="2">
        <v>4.4000000000000004</v>
      </c>
      <c r="X29" s="2">
        <v>4.0999999999999996</v>
      </c>
      <c r="Y29" s="2">
        <v>5.4</v>
      </c>
    </row>
    <row r="30" spans="21:25">
      <c r="U30" s="1" t="s">
        <v>62</v>
      </c>
      <c r="V30" s="2">
        <v>4.2</v>
      </c>
      <c r="W30" s="2">
        <v>3.8</v>
      </c>
      <c r="X30" s="2">
        <v>3.7</v>
      </c>
      <c r="Y30" s="2">
        <v>5.2</v>
      </c>
    </row>
    <row r="31" spans="21:25">
      <c r="U31" s="1" t="s">
        <v>63</v>
      </c>
      <c r="V31" s="2">
        <v>3.3</v>
      </c>
      <c r="W31" s="2">
        <v>4.2</v>
      </c>
      <c r="X31" s="2">
        <v>3.4</v>
      </c>
      <c r="Y31" s="2">
        <v>4.0999999999999996</v>
      </c>
    </row>
    <row r="32" spans="21:25">
      <c r="U32" s="1" t="s">
        <v>64</v>
      </c>
      <c r="V32" s="2">
        <v>3.4</v>
      </c>
      <c r="W32" s="2">
        <v>3.4</v>
      </c>
      <c r="X32" s="2">
        <v>2.4</v>
      </c>
      <c r="Y32" s="2">
        <v>3.4</v>
      </c>
    </row>
    <row r="33" spans="1:25">
      <c r="U33" s="1" t="s">
        <v>65</v>
      </c>
      <c r="V33" s="2">
        <v>2.6</v>
      </c>
      <c r="W33" s="2">
        <v>3.5</v>
      </c>
      <c r="X33" s="2">
        <v>3.6</v>
      </c>
      <c r="Y33" s="2">
        <v>6.4</v>
      </c>
    </row>
    <row r="34" spans="1:25">
      <c r="U34" s="1" t="s">
        <v>66</v>
      </c>
      <c r="V34" s="2">
        <v>2.7</v>
      </c>
      <c r="W34" s="2">
        <v>3.1</v>
      </c>
      <c r="X34" s="2">
        <v>2.4</v>
      </c>
      <c r="Y34" s="2">
        <v>2.2000000000000002</v>
      </c>
    </row>
    <row r="35" spans="1:25">
      <c r="U35" s="1" t="s">
        <v>67</v>
      </c>
      <c r="V35" s="2">
        <v>3</v>
      </c>
      <c r="W35" s="2">
        <v>3.4</v>
      </c>
      <c r="X35" s="2">
        <v>3.8</v>
      </c>
      <c r="Y35" s="2">
        <v>4.7</v>
      </c>
    </row>
    <row r="36" spans="1:25">
      <c r="U36" s="1" t="s">
        <v>68</v>
      </c>
      <c r="V36" s="2">
        <v>2.2000000000000002</v>
      </c>
      <c r="W36" s="2">
        <v>2.9</v>
      </c>
      <c r="X36" s="2">
        <v>1.6</v>
      </c>
      <c r="Y36" s="2">
        <v>2.6</v>
      </c>
    </row>
    <row r="37" spans="1:25">
      <c r="U37" s="1" t="s">
        <v>69</v>
      </c>
      <c r="V37" s="2">
        <v>2.8</v>
      </c>
      <c r="W37" s="2">
        <v>4</v>
      </c>
      <c r="X37" s="2">
        <v>4</v>
      </c>
      <c r="Y37" s="2">
        <v>5.2</v>
      </c>
    </row>
    <row r="38" spans="1:25">
      <c r="U38" s="1" t="s">
        <v>70</v>
      </c>
      <c r="V38" s="2">
        <v>3.2</v>
      </c>
      <c r="W38" s="2">
        <v>3.9</v>
      </c>
      <c r="X38" s="2">
        <v>2</v>
      </c>
      <c r="Y38" s="2">
        <v>4.5999999999999996</v>
      </c>
    </row>
    <row r="39" spans="1:25">
      <c r="U39" s="1" t="s">
        <v>71</v>
      </c>
      <c r="V39" s="2">
        <v>3</v>
      </c>
      <c r="W39" s="2">
        <v>3.6</v>
      </c>
      <c r="X39" s="2">
        <v>2.8</v>
      </c>
      <c r="Y39" s="2">
        <v>4.8</v>
      </c>
    </row>
    <row r="40" spans="1:25">
      <c r="U40" s="1" t="s">
        <v>72</v>
      </c>
      <c r="V40" s="2">
        <v>3</v>
      </c>
      <c r="W40" s="2">
        <v>4</v>
      </c>
      <c r="X40" s="2">
        <v>3.1</v>
      </c>
      <c r="Y40" s="2">
        <v>3.5</v>
      </c>
    </row>
    <row r="41" spans="1:25">
      <c r="U41" s="1" t="s">
        <v>73</v>
      </c>
      <c r="V41" s="2">
        <v>2.7</v>
      </c>
      <c r="W41" s="2">
        <v>4.5</v>
      </c>
      <c r="X41" s="2">
        <v>1.8</v>
      </c>
      <c r="Y41" s="2">
        <v>4.2</v>
      </c>
    </row>
    <row r="42" spans="1:25">
      <c r="U42" s="1" t="s">
        <v>74</v>
      </c>
      <c r="V42" s="2">
        <v>2.6</v>
      </c>
      <c r="W42" s="2">
        <v>3.6</v>
      </c>
      <c r="X42" s="2">
        <v>1.7</v>
      </c>
      <c r="Y42" s="2">
        <v>4.5999999999999996</v>
      </c>
    </row>
    <row r="43" spans="1:25">
      <c r="U43" s="1" t="s">
        <v>75</v>
      </c>
      <c r="V43" s="2">
        <v>2.2000000000000002</v>
      </c>
      <c r="W43" s="2">
        <v>3.8</v>
      </c>
      <c r="X43" s="2">
        <v>1.9</v>
      </c>
      <c r="Y43" s="2">
        <v>4.8</v>
      </c>
    </row>
    <row r="44" spans="1:25">
      <c r="U44" s="1" t="s">
        <v>76</v>
      </c>
      <c r="V44" s="2">
        <v>2.2999999999999998</v>
      </c>
      <c r="W44" s="2">
        <v>3.1</v>
      </c>
      <c r="X44" s="2">
        <v>2.1</v>
      </c>
      <c r="Y44" s="2">
        <v>2.9</v>
      </c>
    </row>
    <row r="45" spans="1:25">
      <c r="U45" s="1" t="s">
        <v>77</v>
      </c>
      <c r="V45" s="2">
        <v>3</v>
      </c>
      <c r="W45" s="2">
        <v>3.4</v>
      </c>
      <c r="X45" s="2">
        <v>2.7</v>
      </c>
      <c r="Y45" s="2">
        <v>4.2</v>
      </c>
    </row>
    <row r="46" spans="1:25">
      <c r="A46" s="3" t="str">
        <f>HYPERLINK("#'ToC'!B43", "Table of Contents")</f>
        <v>Table of Contents</v>
      </c>
      <c r="U46" s="1" t="s">
        <v>78</v>
      </c>
      <c r="V46" s="2">
        <v>2.2000000000000002</v>
      </c>
      <c r="W46" s="2">
        <v>3.2</v>
      </c>
      <c r="X46" s="2">
        <v>3.2</v>
      </c>
      <c r="Y46" s="2">
        <v>4.5</v>
      </c>
    </row>
    <row r="47" spans="1:25">
      <c r="U47" s="1" t="s">
        <v>79</v>
      </c>
      <c r="V47" s="2">
        <v>2.6</v>
      </c>
      <c r="W47" s="2">
        <v>3.8</v>
      </c>
      <c r="X47" s="2">
        <v>1.6</v>
      </c>
      <c r="Y47" s="2">
        <v>4.7</v>
      </c>
    </row>
    <row r="48" spans="1:25">
      <c r="U48" s="1" t="s">
        <v>80</v>
      </c>
      <c r="V48" s="2">
        <v>2.5</v>
      </c>
      <c r="W48" s="2">
        <v>3.6</v>
      </c>
      <c r="X48" s="2">
        <v>2.7</v>
      </c>
      <c r="Y48" s="2">
        <v>4.2</v>
      </c>
    </row>
    <row r="49" spans="21:25">
      <c r="U49" s="1" t="s">
        <v>81</v>
      </c>
      <c r="V49" s="2">
        <v>2.7</v>
      </c>
      <c r="W49" s="2">
        <v>3.5</v>
      </c>
      <c r="X49" s="2">
        <v>2.2999999999999998</v>
      </c>
      <c r="Y49" s="2">
        <v>4.8</v>
      </c>
    </row>
    <row r="50" spans="21:25">
      <c r="U50" s="1" t="s">
        <v>82</v>
      </c>
      <c r="V50" s="2">
        <v>2.9</v>
      </c>
      <c r="W50" s="2">
        <v>3.7</v>
      </c>
      <c r="X50" s="2">
        <v>2.2999999999999998</v>
      </c>
      <c r="Y50" s="2">
        <v>4.5999999999999996</v>
      </c>
    </row>
    <row r="51" spans="21:25">
      <c r="U51" s="1" t="s">
        <v>83</v>
      </c>
      <c r="V51" s="2">
        <v>2.8</v>
      </c>
      <c r="W51" s="2">
        <v>3.2</v>
      </c>
      <c r="X51" s="2">
        <v>2.8</v>
      </c>
      <c r="Y51" s="2">
        <v>5.6</v>
      </c>
    </row>
    <row r="52" spans="21:25">
      <c r="U52" s="1" t="s">
        <v>84</v>
      </c>
      <c r="V52" s="2">
        <v>2.2000000000000002</v>
      </c>
      <c r="W52" s="2">
        <v>3.5</v>
      </c>
      <c r="X52" s="2">
        <v>3.9</v>
      </c>
      <c r="Y52" s="2">
        <v>5.8</v>
      </c>
    </row>
    <row r="53" spans="21:25">
      <c r="U53" s="1" t="s">
        <v>85</v>
      </c>
      <c r="V53" s="2">
        <v>2.8</v>
      </c>
      <c r="W53" s="2">
        <v>3.9</v>
      </c>
      <c r="X53" s="2">
        <v>2.6</v>
      </c>
      <c r="Y53" s="2">
        <v>4.5</v>
      </c>
    </row>
    <row r="54" spans="21:25">
      <c r="U54" s="1" t="s">
        <v>86</v>
      </c>
      <c r="V54" s="2">
        <v>2.8</v>
      </c>
      <c r="W54" s="2">
        <v>3.8</v>
      </c>
      <c r="X54" s="2">
        <v>3.5</v>
      </c>
      <c r="Y54" s="2">
        <v>5.8</v>
      </c>
    </row>
    <row r="55" spans="21:25">
      <c r="U55" s="1" t="s">
        <v>87</v>
      </c>
      <c r="V55" s="2">
        <v>2.5</v>
      </c>
      <c r="W55" s="2">
        <v>3.4</v>
      </c>
      <c r="X55" s="2">
        <v>2.7</v>
      </c>
      <c r="Y55" s="2">
        <v>5.0999999999999996</v>
      </c>
    </row>
    <row r="56" spans="21:25">
      <c r="U56" s="1" t="s">
        <v>88</v>
      </c>
      <c r="V56" s="2">
        <v>2.5</v>
      </c>
      <c r="W56" s="2">
        <v>3.9</v>
      </c>
      <c r="X56" s="2">
        <v>3.9</v>
      </c>
      <c r="Y56" s="2">
        <v>5.0999999999999996</v>
      </c>
    </row>
    <row r="57" spans="21:25">
      <c r="U57" s="1" t="s">
        <v>89</v>
      </c>
      <c r="V57" s="2">
        <v>2.2000000000000002</v>
      </c>
      <c r="W57" s="2">
        <v>3.8</v>
      </c>
      <c r="X57" s="2">
        <v>3</v>
      </c>
      <c r="Y57" s="2">
        <v>4.9000000000000004</v>
      </c>
    </row>
    <row r="58" spans="21:25">
      <c r="U58" s="1" t="s">
        <v>90</v>
      </c>
      <c r="V58" s="2">
        <v>1.9</v>
      </c>
      <c r="W58" s="2">
        <v>3.6</v>
      </c>
      <c r="X58" s="2">
        <v>3</v>
      </c>
      <c r="Y58" s="2">
        <v>5.6</v>
      </c>
    </row>
    <row r="59" spans="21:25">
      <c r="U59" s="1" t="s">
        <v>91</v>
      </c>
      <c r="V59" s="2">
        <v>2.2999999999999998</v>
      </c>
      <c r="W59" s="2">
        <v>3.8</v>
      </c>
      <c r="X59" s="2">
        <v>3</v>
      </c>
      <c r="Y59" s="2">
        <v>3.8</v>
      </c>
    </row>
    <row r="60" spans="21:25">
      <c r="U60" s="1" t="s">
        <v>92</v>
      </c>
      <c r="V60" s="2">
        <v>2.2999999999999998</v>
      </c>
      <c r="W60" s="2">
        <v>3.7</v>
      </c>
      <c r="X60" s="2">
        <v>2.4</v>
      </c>
      <c r="Y60" s="2">
        <v>4.8</v>
      </c>
    </row>
    <row r="61" spans="21:25">
      <c r="U61" s="1" t="s">
        <v>93</v>
      </c>
      <c r="V61" s="2">
        <v>2.1</v>
      </c>
      <c r="W61" s="2">
        <v>3.1</v>
      </c>
      <c r="X61" s="2">
        <v>1</v>
      </c>
      <c r="Y61" s="2">
        <v>3.4</v>
      </c>
    </row>
    <row r="62" spans="21:25">
      <c r="U62" s="1" t="s">
        <v>94</v>
      </c>
      <c r="V62" s="2">
        <v>1.8</v>
      </c>
      <c r="W62" s="2">
        <v>3.7</v>
      </c>
      <c r="X62" s="2">
        <v>2.2000000000000002</v>
      </c>
      <c r="Y62" s="2">
        <v>4.5999999999999996</v>
      </c>
    </row>
    <row r="63" spans="21:25">
      <c r="U63" s="1" t="s">
        <v>95</v>
      </c>
      <c r="V63" s="2">
        <v>2</v>
      </c>
      <c r="W63" s="2">
        <v>3.3</v>
      </c>
      <c r="X63" s="2">
        <v>1.9</v>
      </c>
      <c r="Y63" s="2">
        <v>4.0999999999999996</v>
      </c>
    </row>
    <row r="64" spans="21:25">
      <c r="U64" s="1" t="s">
        <v>96</v>
      </c>
      <c r="V64" s="2">
        <v>2.2000000000000002</v>
      </c>
      <c r="W64" s="2">
        <v>3.2</v>
      </c>
      <c r="X64" s="2">
        <v>2.6</v>
      </c>
      <c r="Y64" s="2">
        <v>4.4000000000000004</v>
      </c>
    </row>
    <row r="65" spans="21:25">
      <c r="U65" s="1" t="s">
        <v>97</v>
      </c>
      <c r="V65" s="2">
        <v>2</v>
      </c>
      <c r="W65" s="2">
        <v>3.1</v>
      </c>
      <c r="X65" s="2">
        <v>1.9</v>
      </c>
      <c r="Y65" s="2">
        <v>4.5</v>
      </c>
    </row>
    <row r="66" spans="21:25">
      <c r="U66" s="1" t="s">
        <v>98</v>
      </c>
      <c r="V66" s="2">
        <v>2</v>
      </c>
      <c r="W66" s="2">
        <v>4</v>
      </c>
      <c r="X66" s="2">
        <v>2.2000000000000002</v>
      </c>
      <c r="Y66" s="2">
        <v>4.4000000000000004</v>
      </c>
    </row>
    <row r="67" spans="21:25">
      <c r="U67" s="1" t="s">
        <v>99</v>
      </c>
      <c r="V67" s="2">
        <v>2.4</v>
      </c>
      <c r="W67" s="2">
        <v>4.0999999999999996</v>
      </c>
      <c r="X67" s="2">
        <v>1.7</v>
      </c>
      <c r="Y67" s="2">
        <v>4</v>
      </c>
    </row>
    <row r="68" spans="21:25">
      <c r="U68" s="1" t="s">
        <v>100</v>
      </c>
      <c r="V68" s="2">
        <v>1.9</v>
      </c>
      <c r="W68" s="2">
        <v>3.7</v>
      </c>
      <c r="X68" s="2">
        <v>2</v>
      </c>
      <c r="Y68" s="2">
        <v>4.2</v>
      </c>
    </row>
    <row r="69" spans="21:25">
      <c r="U69" s="1" t="s">
        <v>101</v>
      </c>
      <c r="V69" s="2">
        <v>1.6</v>
      </c>
      <c r="W69" s="2">
        <v>3.4</v>
      </c>
      <c r="X69" s="2">
        <v>2.4</v>
      </c>
      <c r="Y69" s="2">
        <v>4.8</v>
      </c>
    </row>
    <row r="70" spans="21:25">
      <c r="U70" s="1" t="s">
        <v>102</v>
      </c>
      <c r="V70" s="2">
        <v>2.2999999999999998</v>
      </c>
      <c r="W70" s="2">
        <v>4.2</v>
      </c>
      <c r="X70" s="2">
        <v>3.2</v>
      </c>
      <c r="Y70" s="2">
        <v>4.3</v>
      </c>
    </row>
    <row r="71" spans="21:25">
      <c r="U71" s="1" t="s">
        <v>103</v>
      </c>
      <c r="V71" s="2">
        <v>2.1</v>
      </c>
      <c r="W71" s="2">
        <v>3.7</v>
      </c>
      <c r="X71" s="2">
        <v>2.2000000000000002</v>
      </c>
      <c r="Y71" s="2">
        <v>4</v>
      </c>
    </row>
    <row r="72" spans="21:25">
      <c r="U72" s="1" t="s">
        <v>104</v>
      </c>
      <c r="V72" s="2">
        <v>2.6</v>
      </c>
      <c r="W72" s="2">
        <v>3.8</v>
      </c>
      <c r="X72" s="2">
        <v>4.0999999999999996</v>
      </c>
      <c r="Y72" s="2">
        <v>5</v>
      </c>
    </row>
    <row r="73" spans="21:25">
      <c r="U73" s="1" t="s">
        <v>105</v>
      </c>
      <c r="V73" s="2">
        <v>3</v>
      </c>
      <c r="W73" s="2">
        <v>3.9</v>
      </c>
      <c r="X73" s="2">
        <v>3.8</v>
      </c>
      <c r="Y73" s="2">
        <v>3.8</v>
      </c>
    </row>
    <row r="74" spans="21:25">
      <c r="U74" s="1" t="s">
        <v>106</v>
      </c>
      <c r="V74" s="2">
        <v>3</v>
      </c>
      <c r="W74" s="2">
        <v>3.7</v>
      </c>
      <c r="X74" s="2">
        <v>2.7</v>
      </c>
      <c r="Y74" s="2">
        <v>4.8</v>
      </c>
    </row>
    <row r="75" spans="21:25">
      <c r="U75" s="1" t="s">
        <v>107</v>
      </c>
      <c r="V75" s="2">
        <v>3.2</v>
      </c>
      <c r="W75" s="2">
        <v>3.7</v>
      </c>
      <c r="X75" s="2">
        <v>2.6</v>
      </c>
      <c r="Y75" s="2">
        <v>4.3</v>
      </c>
    </row>
    <row r="76" spans="21:25">
      <c r="U76" s="1" t="s">
        <v>108</v>
      </c>
      <c r="V76" s="2">
        <v>2.5</v>
      </c>
      <c r="W76" s="2">
        <v>4</v>
      </c>
      <c r="X76" s="2">
        <v>2.6</v>
      </c>
      <c r="Y76" s="2">
        <v>3.3</v>
      </c>
    </row>
    <row r="77" spans="21:25">
      <c r="U77" s="1" t="s">
        <v>109</v>
      </c>
      <c r="V77" s="2">
        <v>3.5</v>
      </c>
      <c r="W77" s="2">
        <v>4.2</v>
      </c>
      <c r="X77" s="2">
        <v>3.5</v>
      </c>
      <c r="Y77" s="2">
        <v>6.2</v>
      </c>
    </row>
    <row r="78" spans="21:25">
      <c r="U78" s="1" t="s">
        <v>110</v>
      </c>
      <c r="V78" s="2">
        <v>2.9</v>
      </c>
      <c r="W78" s="2">
        <v>4.7</v>
      </c>
      <c r="X78" s="2">
        <v>5.3</v>
      </c>
      <c r="Y78" s="2">
        <v>5.4</v>
      </c>
    </row>
    <row r="79" spans="21:25">
      <c r="U79" s="1" t="s">
        <v>111</v>
      </c>
      <c r="V79" s="2">
        <v>3.3</v>
      </c>
      <c r="W79" s="2">
        <v>4.5</v>
      </c>
      <c r="X79" s="2">
        <v>3.3</v>
      </c>
      <c r="Y79" s="2">
        <v>4.5999999999999996</v>
      </c>
    </row>
    <row r="80" spans="21:25">
      <c r="U80" s="1" t="s">
        <v>112</v>
      </c>
      <c r="V80" s="2">
        <v>2.5</v>
      </c>
      <c r="W80" s="2">
        <v>4.3</v>
      </c>
      <c r="X80" s="2">
        <v>3.1</v>
      </c>
      <c r="Y80" s="2">
        <v>4.3</v>
      </c>
    </row>
    <row r="81" spans="21:25">
      <c r="U81" s="1" t="s">
        <v>113</v>
      </c>
      <c r="V81" s="2">
        <v>2.2999999999999998</v>
      </c>
      <c r="W81" s="2">
        <v>4.5999999999999996</v>
      </c>
      <c r="X81" s="2">
        <v>2.1</v>
      </c>
      <c r="Y81" s="2">
        <v>4.2</v>
      </c>
    </row>
    <row r="82" spans="21:25">
      <c r="U82" s="1" t="s">
        <v>114</v>
      </c>
      <c r="V82" s="2">
        <v>3.1</v>
      </c>
      <c r="W82" s="2">
        <v>4.2</v>
      </c>
      <c r="X82" s="2">
        <v>4.4000000000000004</v>
      </c>
      <c r="Y82" s="2">
        <v>6</v>
      </c>
    </row>
    <row r="83" spans="21:25">
      <c r="U83" s="1" t="s">
        <v>115</v>
      </c>
      <c r="V83" s="2">
        <v>3.2</v>
      </c>
      <c r="W83" s="2">
        <v>4.4000000000000004</v>
      </c>
      <c r="X83" s="2">
        <v>3.4</v>
      </c>
      <c r="Y83" s="2">
        <v>6.8</v>
      </c>
    </row>
    <row r="84" spans="21:25">
      <c r="U84" s="1" t="s">
        <v>116</v>
      </c>
      <c r="V84" s="2">
        <v>3.9</v>
      </c>
      <c r="W84" s="2">
        <v>4.5</v>
      </c>
      <c r="X84" s="2">
        <v>3.2</v>
      </c>
      <c r="Y84" s="2">
        <v>5.3</v>
      </c>
    </row>
    <row r="85" spans="21:25">
      <c r="U85" s="1" t="s">
        <v>117</v>
      </c>
      <c r="V85" s="2">
        <v>3.4</v>
      </c>
      <c r="W85" s="2">
        <v>4.4000000000000004</v>
      </c>
      <c r="X85" s="2">
        <v>3.2</v>
      </c>
      <c r="Y85" s="2">
        <v>4.5</v>
      </c>
    </row>
    <row r="86" spans="21:25">
      <c r="U86" s="1" t="s">
        <v>118</v>
      </c>
      <c r="V86" s="2">
        <v>3.1</v>
      </c>
      <c r="W86" s="2">
        <v>4.3</v>
      </c>
      <c r="X86" s="2">
        <v>2.7</v>
      </c>
      <c r="Y86" s="2">
        <v>4.9000000000000004</v>
      </c>
    </row>
    <row r="87" spans="21:25">
      <c r="U87" s="1" t="s">
        <v>119</v>
      </c>
      <c r="V87" s="2">
        <v>4</v>
      </c>
      <c r="W87" s="2">
        <v>5.6</v>
      </c>
      <c r="X87" s="2">
        <v>3.8</v>
      </c>
      <c r="Y87" s="2">
        <v>5.6</v>
      </c>
    </row>
    <row r="88" spans="21:25">
      <c r="U88" s="1" t="s">
        <v>120</v>
      </c>
      <c r="V88" s="2">
        <v>3.7</v>
      </c>
      <c r="W88" s="2">
        <v>4.5</v>
      </c>
      <c r="X88" s="2">
        <v>3.3</v>
      </c>
      <c r="Y88" s="2">
        <v>4.8</v>
      </c>
    </row>
    <row r="89" spans="21:25">
      <c r="U89" s="1" t="s">
        <v>121</v>
      </c>
      <c r="V89" s="2">
        <v>2.8</v>
      </c>
      <c r="W89" s="2">
        <v>4</v>
      </c>
      <c r="X89" s="2">
        <v>2.4</v>
      </c>
      <c r="Y89" s="2">
        <v>3.9</v>
      </c>
    </row>
    <row r="90" spans="21:25">
      <c r="U90" s="1" t="s">
        <v>122</v>
      </c>
      <c r="V90" s="2">
        <v>2.7</v>
      </c>
      <c r="W90" s="2">
        <v>4.5</v>
      </c>
      <c r="X90" s="2">
        <v>1.7</v>
      </c>
      <c r="Y90" s="2">
        <v>5.5</v>
      </c>
    </row>
    <row r="91" spans="21:25">
      <c r="U91" s="1" t="s">
        <v>123</v>
      </c>
      <c r="V91" s="2">
        <v>2.9</v>
      </c>
      <c r="W91" s="2">
        <v>4</v>
      </c>
      <c r="X91" s="2">
        <v>2.6</v>
      </c>
      <c r="Y91" s="2">
        <v>5.4</v>
      </c>
    </row>
    <row r="92" spans="21:25">
      <c r="U92" s="1" t="s">
        <v>124</v>
      </c>
      <c r="V92" s="2">
        <v>2.4</v>
      </c>
      <c r="W92" s="2">
        <v>4.5999999999999996</v>
      </c>
      <c r="X92" s="2">
        <v>2.9</v>
      </c>
      <c r="Y92" s="2">
        <v>4.2</v>
      </c>
    </row>
    <row r="93" spans="21:25">
      <c r="U93" s="1" t="s">
        <v>125</v>
      </c>
      <c r="V93" s="2">
        <v>2.7</v>
      </c>
      <c r="W93" s="2">
        <v>4.4000000000000004</v>
      </c>
      <c r="X93" s="2">
        <v>2.6</v>
      </c>
      <c r="Y93" s="2">
        <v>4.4000000000000004</v>
      </c>
    </row>
    <row r="94" spans="21:25">
      <c r="U94" s="1" t="s">
        <v>126</v>
      </c>
      <c r="V94" s="2">
        <v>2.5</v>
      </c>
      <c r="W94" s="2">
        <v>4.3</v>
      </c>
      <c r="X94" s="2">
        <v>3</v>
      </c>
      <c r="Y94" s="2">
        <v>5.0999999999999996</v>
      </c>
    </row>
    <row r="95" spans="21:25">
      <c r="U95" s="1" t="s">
        <v>127</v>
      </c>
      <c r="V95" s="2">
        <v>2.4</v>
      </c>
      <c r="W95" s="2">
        <v>4.4000000000000004</v>
      </c>
      <c r="X95" s="2">
        <v>2.2000000000000002</v>
      </c>
      <c r="Y95" s="2">
        <v>5.2</v>
      </c>
    </row>
    <row r="96" spans="21:25">
      <c r="U96" s="1" t="s">
        <v>128</v>
      </c>
      <c r="V96" s="2">
        <v>1.8</v>
      </c>
      <c r="W96" s="2">
        <v>3.7</v>
      </c>
      <c r="X96" s="2">
        <v>1.2</v>
      </c>
      <c r="Y96" s="2">
        <v>4.0999999999999996</v>
      </c>
    </row>
    <row r="97" spans="21:25">
      <c r="U97" s="1" t="s">
        <v>129</v>
      </c>
      <c r="V97" s="2">
        <v>2.5</v>
      </c>
      <c r="W97" s="2">
        <v>3.9</v>
      </c>
      <c r="X97" s="2">
        <v>2.5</v>
      </c>
      <c r="Y97" s="2">
        <v>5.0999999999999996</v>
      </c>
    </row>
    <row r="98" spans="21:25">
      <c r="U98" s="1" t="s">
        <v>130</v>
      </c>
      <c r="V98" s="2">
        <v>2.2000000000000002</v>
      </c>
      <c r="W98" s="2">
        <v>4.3</v>
      </c>
      <c r="X98" s="2">
        <v>2.6</v>
      </c>
      <c r="Y98" s="2">
        <v>3.9</v>
      </c>
    </row>
    <row r="99" spans="21:25">
      <c r="U99" s="1" t="s">
        <v>131</v>
      </c>
      <c r="V99" s="2">
        <v>2.2000000000000002</v>
      </c>
      <c r="W99" s="2">
        <v>4.3</v>
      </c>
      <c r="X99" s="2">
        <v>2.7</v>
      </c>
      <c r="Y99" s="2">
        <v>4.8</v>
      </c>
    </row>
    <row r="100" spans="21:25">
      <c r="U100" s="1" t="s">
        <v>132</v>
      </c>
      <c r="V100" s="2">
        <v>3.3</v>
      </c>
      <c r="W100" s="2">
        <v>5.0999999999999996</v>
      </c>
      <c r="X100" s="2">
        <v>2.9</v>
      </c>
      <c r="Y100" s="2">
        <v>6.1</v>
      </c>
    </row>
    <row r="101" spans="21:25">
      <c r="U101" s="1" t="s">
        <v>133</v>
      </c>
      <c r="V101" s="2">
        <v>2.2000000000000002</v>
      </c>
      <c r="W101" s="2">
        <v>4.2</v>
      </c>
      <c r="X101" s="2">
        <v>2.8</v>
      </c>
      <c r="Y101" s="2">
        <v>4.3</v>
      </c>
    </row>
    <row r="102" spans="21:25">
      <c r="U102" s="1" t="s">
        <v>134</v>
      </c>
      <c r="V102" s="2">
        <v>2.9</v>
      </c>
      <c r="W102" s="2">
        <v>4.5999999999999996</v>
      </c>
      <c r="X102" s="2">
        <v>2.5</v>
      </c>
      <c r="Y102" s="2">
        <v>5.0999999999999996</v>
      </c>
    </row>
    <row r="103" spans="21:25">
      <c r="U103" s="1" t="s">
        <v>135</v>
      </c>
      <c r="V103" s="2">
        <v>2</v>
      </c>
      <c r="W103" s="2">
        <v>4</v>
      </c>
      <c r="X103" s="2">
        <v>3.3</v>
      </c>
      <c r="Y103" s="2">
        <v>5.8</v>
      </c>
    </row>
    <row r="104" spans="21:25">
      <c r="U104" s="1" t="s">
        <v>136</v>
      </c>
      <c r="V104" s="2">
        <v>1.6</v>
      </c>
      <c r="W104" s="2">
        <v>3.9</v>
      </c>
      <c r="X104" s="2">
        <v>1.9</v>
      </c>
      <c r="Y104" s="2">
        <v>5</v>
      </c>
    </row>
    <row r="105" spans="21:25">
      <c r="U105" s="1" t="s">
        <v>137</v>
      </c>
      <c r="V105" s="2">
        <v>1.5</v>
      </c>
      <c r="W105" s="2">
        <v>4</v>
      </c>
      <c r="X105" s="2">
        <v>2.5</v>
      </c>
      <c r="Y105" s="2">
        <v>5.2</v>
      </c>
    </row>
    <row r="106" spans="21:25">
      <c r="U106" s="1" t="s">
        <v>138</v>
      </c>
      <c r="V106" s="2">
        <v>2.5</v>
      </c>
      <c r="W106" s="2">
        <v>4</v>
      </c>
      <c r="X106" s="2">
        <v>3.7</v>
      </c>
      <c r="Y106" s="2">
        <v>4.8</v>
      </c>
    </row>
    <row r="107" spans="21:25">
      <c r="U107" s="1" t="s">
        <v>139</v>
      </c>
      <c r="V107" s="2">
        <v>3</v>
      </c>
      <c r="W107" s="2">
        <v>4.8</v>
      </c>
      <c r="X107" s="2">
        <v>2.8</v>
      </c>
      <c r="Y107" s="2">
        <v>4.9000000000000004</v>
      </c>
    </row>
    <row r="108" spans="21:25">
      <c r="U108" s="1" t="s">
        <v>140</v>
      </c>
      <c r="V108" s="2">
        <v>2.1</v>
      </c>
      <c r="W108" s="2">
        <v>4.4000000000000004</v>
      </c>
      <c r="X108" s="2">
        <v>3</v>
      </c>
      <c r="Y108" s="2">
        <v>5</v>
      </c>
    </row>
    <row r="109" spans="21:25">
      <c r="U109" s="1" t="s">
        <v>141</v>
      </c>
      <c r="V109" s="2">
        <v>2.4</v>
      </c>
      <c r="W109" s="2">
        <v>4.5</v>
      </c>
      <c r="X109" s="2">
        <v>3.8</v>
      </c>
      <c r="Y109" s="2">
        <v>6.3</v>
      </c>
    </row>
    <row r="110" spans="21:25">
      <c r="U110" s="1" t="s">
        <v>142</v>
      </c>
      <c r="V110" s="2">
        <v>0.7</v>
      </c>
      <c r="W110" s="2">
        <v>3.2</v>
      </c>
      <c r="X110" s="2">
        <v>0.7</v>
      </c>
      <c r="Y110" s="2">
        <v>4.2</v>
      </c>
    </row>
    <row r="111" spans="21:25">
      <c r="U111" s="1" t="s">
        <v>143</v>
      </c>
      <c r="V111" s="2">
        <v>-1.7</v>
      </c>
      <c r="W111" s="2">
        <v>1.8</v>
      </c>
      <c r="X111" s="2">
        <v>-2.2999999999999998</v>
      </c>
      <c r="Y111" s="2">
        <v>1.6</v>
      </c>
    </row>
    <row r="112" spans="21:25">
      <c r="U112" s="1" t="s">
        <v>144</v>
      </c>
      <c r="V112" s="2">
        <v>-2.2000000000000002</v>
      </c>
      <c r="W112" s="2">
        <v>1.7</v>
      </c>
      <c r="X112" s="2">
        <v>0.9</v>
      </c>
      <c r="Y112" s="2">
        <v>2.9</v>
      </c>
    </row>
    <row r="113" spans="21:25">
      <c r="U113" s="1" t="s">
        <v>145</v>
      </c>
      <c r="V113" s="2">
        <v>-0.1</v>
      </c>
      <c r="W113" s="2">
        <v>2.4</v>
      </c>
      <c r="X113" s="2">
        <v>-1.4</v>
      </c>
      <c r="Y113" s="2">
        <v>2.2000000000000002</v>
      </c>
    </row>
    <row r="114" spans="21:25">
      <c r="U114" s="1" t="s">
        <v>146</v>
      </c>
      <c r="V114" s="2">
        <v>0.2</v>
      </c>
      <c r="W114" s="2">
        <v>3</v>
      </c>
      <c r="X114" s="2">
        <v>1</v>
      </c>
      <c r="Y114" s="2">
        <v>2.8</v>
      </c>
    </row>
    <row r="115" spans="21:25">
      <c r="U115" s="1" t="s">
        <v>147</v>
      </c>
      <c r="V115" s="2">
        <v>-0.9</v>
      </c>
      <c r="W115" s="2">
        <v>3.7</v>
      </c>
      <c r="X115" s="2">
        <v>-0.9</v>
      </c>
      <c r="Y115" s="2">
        <v>5.3</v>
      </c>
    </row>
    <row r="116" spans="21:25">
      <c r="U116" s="1" t="s">
        <v>148</v>
      </c>
      <c r="V116" s="2">
        <v>2.1</v>
      </c>
      <c r="W116" s="2">
        <v>2.9</v>
      </c>
      <c r="X116" s="2">
        <v>2.5</v>
      </c>
      <c r="Y116" s="2">
        <v>4.2</v>
      </c>
    </row>
    <row r="117" spans="21:25">
      <c r="U117" s="1" t="s">
        <v>149</v>
      </c>
      <c r="V117" s="2">
        <v>0.8</v>
      </c>
      <c r="W117" s="2">
        <v>3.4</v>
      </c>
      <c r="X117" s="2">
        <v>0</v>
      </c>
      <c r="Y117" s="2">
        <v>2.6</v>
      </c>
    </row>
    <row r="118" spans="21:25">
      <c r="U118" s="1" t="s">
        <v>150</v>
      </c>
      <c r="V118" s="2">
        <v>2.2999999999999998</v>
      </c>
      <c r="W118" s="2">
        <v>3.8</v>
      </c>
      <c r="X118" s="2">
        <v>2.7</v>
      </c>
      <c r="Y118" s="2">
        <v>5.0999999999999996</v>
      </c>
    </row>
    <row r="119" spans="21:25">
      <c r="U119" s="1" t="s">
        <v>151</v>
      </c>
      <c r="V119" s="2">
        <v>1.1000000000000001</v>
      </c>
      <c r="W119" s="2">
        <v>3.2</v>
      </c>
      <c r="X119" s="2">
        <v>4</v>
      </c>
      <c r="Y119" s="2">
        <v>5.6</v>
      </c>
    </row>
    <row r="120" spans="21:25">
      <c r="U120" s="1" t="s">
        <v>152</v>
      </c>
      <c r="V120" s="2">
        <v>1.5</v>
      </c>
      <c r="W120" s="2">
        <v>3.7</v>
      </c>
      <c r="X120" s="2">
        <v>1.6</v>
      </c>
      <c r="Y120" s="2">
        <v>3.5</v>
      </c>
    </row>
    <row r="121" spans="21:25">
      <c r="U121" s="1" t="s">
        <v>153</v>
      </c>
      <c r="V121" s="2">
        <v>1.8</v>
      </c>
      <c r="W121" s="2">
        <v>5.3</v>
      </c>
      <c r="X121" s="2">
        <v>2</v>
      </c>
      <c r="Y121" s="2">
        <v>5.6</v>
      </c>
    </row>
    <row r="122" spans="21:25">
      <c r="U122" s="1" t="s">
        <v>154</v>
      </c>
      <c r="V122" s="2">
        <v>2.2000000000000002</v>
      </c>
      <c r="W122" s="2">
        <v>4.8</v>
      </c>
      <c r="X122" s="2">
        <v>4.5999999999999996</v>
      </c>
      <c r="Y122" s="2">
        <v>6</v>
      </c>
    </row>
    <row r="123" spans="21:25">
      <c r="U123" s="1" t="s">
        <v>155</v>
      </c>
      <c r="V123" s="2">
        <v>1.6</v>
      </c>
      <c r="W123" s="2">
        <v>5.4</v>
      </c>
      <c r="X123" s="2">
        <v>2.8</v>
      </c>
      <c r="Y123" s="2">
        <v>6.4</v>
      </c>
    </row>
    <row r="124" spans="21:25">
      <c r="U124" s="1" t="s">
        <v>156</v>
      </c>
      <c r="V124" s="2">
        <v>4.3</v>
      </c>
      <c r="W124" s="2">
        <v>7</v>
      </c>
      <c r="X124" s="2">
        <v>3</v>
      </c>
      <c r="Y124" s="2">
        <v>7.3</v>
      </c>
    </row>
    <row r="125" spans="21:25">
      <c r="U125" s="1" t="s">
        <v>157</v>
      </c>
      <c r="V125" s="2">
        <v>1.9</v>
      </c>
      <c r="W125" s="2">
        <v>5.8</v>
      </c>
      <c r="X125" s="2">
        <v>1.9</v>
      </c>
      <c r="Y125" s="2">
        <v>6.2</v>
      </c>
    </row>
    <row r="126" spans="21:25">
      <c r="U126" s="1" t="s">
        <v>158</v>
      </c>
      <c r="V126" s="2">
        <v>1.8</v>
      </c>
      <c r="W126" s="2">
        <v>6.3</v>
      </c>
      <c r="X126" s="2">
        <v>4.5</v>
      </c>
      <c r="Y126" s="2">
        <v>7.8</v>
      </c>
    </row>
    <row r="127" spans="21:25">
      <c r="U127" s="1" t="s">
        <v>159</v>
      </c>
      <c r="V127" s="2">
        <v>0.8</v>
      </c>
      <c r="W127" s="2">
        <v>5.5</v>
      </c>
      <c r="X127" s="2">
        <v>3.5</v>
      </c>
      <c r="Y127" s="2">
        <v>7.5</v>
      </c>
    </row>
    <row r="128" spans="21:25">
      <c r="U128" s="1" t="s">
        <v>160</v>
      </c>
      <c r="V128" s="2">
        <v>0.3</v>
      </c>
      <c r="W128" s="2">
        <v>6.3</v>
      </c>
      <c r="X128" s="2">
        <v>2.9</v>
      </c>
      <c r="Y128" s="2">
        <v>5.5</v>
      </c>
    </row>
    <row r="129" spans="21:25">
      <c r="U129" s="1" t="s">
        <v>161</v>
      </c>
      <c r="V129" s="2">
        <v>1.1000000000000001</v>
      </c>
      <c r="W129" s="2">
        <v>6.3</v>
      </c>
      <c r="X129" s="2">
        <v>3.1</v>
      </c>
      <c r="Y129" s="2">
        <v>6.3</v>
      </c>
    </row>
    <row r="130" spans="21:25">
      <c r="U130" s="1" t="s">
        <v>162</v>
      </c>
      <c r="V130" s="2">
        <v>1.5</v>
      </c>
      <c r="W130" s="2">
        <v>6.9</v>
      </c>
      <c r="X130" s="2">
        <v>2.5</v>
      </c>
      <c r="Y130" s="2">
        <v>6.8</v>
      </c>
    </row>
    <row r="131" spans="21:25">
      <c r="U131" s="1" t="s">
        <v>163</v>
      </c>
      <c r="V131" s="2">
        <v>1.8</v>
      </c>
      <c r="W131" s="2">
        <v>6.2</v>
      </c>
      <c r="X131" s="2">
        <v>5.0999999999999996</v>
      </c>
      <c r="Y131" s="2">
        <v>7.9</v>
      </c>
    </row>
    <row r="132" spans="21:25">
      <c r="U132" s="1" t="s">
        <v>164</v>
      </c>
      <c r="V132" s="2">
        <v>2.9</v>
      </c>
      <c r="W132" s="2">
        <v>7.7</v>
      </c>
      <c r="X132" s="2">
        <v>3.8</v>
      </c>
      <c r="Y132" s="2">
        <v>7.3</v>
      </c>
    </row>
    <row r="133" spans="21:25">
      <c r="U133" s="1" t="s">
        <v>165</v>
      </c>
      <c r="V133" s="2">
        <v>2.5</v>
      </c>
      <c r="W133" s="2">
        <v>7.1</v>
      </c>
      <c r="X133" s="2">
        <v>3.8</v>
      </c>
      <c r="Y133" s="2">
        <v>7.1</v>
      </c>
    </row>
    <row r="134" spans="21:25">
      <c r="U134" s="1" t="s">
        <v>166</v>
      </c>
      <c r="V134" s="2">
        <v>2</v>
      </c>
      <c r="W134" s="2">
        <v>7.5</v>
      </c>
      <c r="X134" s="2">
        <v>2.6</v>
      </c>
      <c r="Y134" s="2">
        <v>6.5</v>
      </c>
    </row>
    <row r="135" spans="21:25">
      <c r="U135" s="1" t="s">
        <v>167</v>
      </c>
      <c r="V135" s="2">
        <v>0.5</v>
      </c>
      <c r="W135" s="2">
        <v>7.3</v>
      </c>
      <c r="X135" s="2">
        <v>3.7</v>
      </c>
      <c r="Y135" s="2">
        <v>7.3</v>
      </c>
    </row>
    <row r="136" spans="21:25">
      <c r="U136" s="1" t="s">
        <v>168</v>
      </c>
      <c r="V136" s="2">
        <v>1.8</v>
      </c>
      <c r="W136" s="2">
        <v>7.6</v>
      </c>
      <c r="X136" s="2">
        <v>3.5</v>
      </c>
      <c r="Y136" s="2">
        <v>7.3</v>
      </c>
    </row>
    <row r="137" spans="21:25">
      <c r="U137" s="1" t="s">
        <v>169</v>
      </c>
      <c r="V137" s="2">
        <v>0.4</v>
      </c>
      <c r="W137" s="2">
        <v>7.6</v>
      </c>
      <c r="X137" s="2">
        <v>3.2</v>
      </c>
      <c r="Y137" s="2">
        <v>7.9</v>
      </c>
    </row>
    <row r="138" spans="21:25">
      <c r="U138" s="1" t="s">
        <v>170</v>
      </c>
      <c r="V138" s="2">
        <v>0.5</v>
      </c>
      <c r="W138" s="2">
        <v>7.9</v>
      </c>
      <c r="X138" s="2">
        <v>4.8</v>
      </c>
      <c r="Y138" s="2">
        <v>7.1</v>
      </c>
    </row>
    <row r="139" spans="21:25">
      <c r="U139" s="1" t="s">
        <v>171</v>
      </c>
      <c r="V139" s="2">
        <v>-1.7</v>
      </c>
      <c r="W139" s="2">
        <v>4.8</v>
      </c>
      <c r="X139" s="2">
        <v>1.9</v>
      </c>
      <c r="Y139" s="2">
        <v>7.6</v>
      </c>
    </row>
    <row r="140" spans="21:25">
      <c r="U140" s="1" t="s">
        <v>172</v>
      </c>
      <c r="V140" s="2">
        <v>-2.2999999999999998</v>
      </c>
      <c r="W140" s="2">
        <v>5.5</v>
      </c>
      <c r="X140" s="2">
        <v>0.8</v>
      </c>
      <c r="Y140" s="2">
        <v>7.4</v>
      </c>
    </row>
    <row r="141" spans="21:25">
      <c r="U141" s="1" t="s">
        <v>173</v>
      </c>
      <c r="V141" s="2">
        <v>-3</v>
      </c>
      <c r="W141" s="2">
        <v>5.9</v>
      </c>
      <c r="X141" s="2">
        <v>1.6</v>
      </c>
      <c r="Y141" s="2">
        <v>6.4</v>
      </c>
    </row>
    <row r="142" spans="21:25">
      <c r="U142" s="1" t="s">
        <v>174</v>
      </c>
      <c r="V142" s="2">
        <v>-2.8</v>
      </c>
      <c r="W142" s="2">
        <v>5.8</v>
      </c>
      <c r="X142" s="2">
        <v>0.3</v>
      </c>
      <c r="Y142" s="2">
        <v>6.1</v>
      </c>
    </row>
    <row r="143" spans="21:25">
      <c r="U143" s="1" t="s">
        <v>175</v>
      </c>
      <c r="V143" s="2">
        <v>-2.6</v>
      </c>
      <c r="W143" s="2">
        <v>5.3</v>
      </c>
      <c r="X143" s="2">
        <v>0.3</v>
      </c>
      <c r="Y143" s="2">
        <v>5.6</v>
      </c>
    </row>
    <row r="144" spans="21:25">
      <c r="U144" s="1" t="s">
        <v>176</v>
      </c>
      <c r="V144" s="2">
        <v>-2.2000000000000002</v>
      </c>
      <c r="W144" s="2">
        <v>7.1</v>
      </c>
      <c r="X144" s="2">
        <v>0.2</v>
      </c>
      <c r="Y144" s="2">
        <v>6.2</v>
      </c>
    </row>
    <row r="145" spans="21:25">
      <c r="U145" s="1" t="s">
        <v>177</v>
      </c>
      <c r="V145" s="2">
        <v>-1.8</v>
      </c>
      <c r="W145" s="2">
        <v>6.9</v>
      </c>
      <c r="X145" s="2">
        <v>2.1</v>
      </c>
      <c r="Y145" s="2">
        <v>9.1</v>
      </c>
    </row>
    <row r="146" spans="21:25">
      <c r="U146" s="1" t="s">
        <v>178</v>
      </c>
      <c r="V146" s="2">
        <v>-1.3</v>
      </c>
      <c r="W146" s="2">
        <v>6.2</v>
      </c>
      <c r="X146" s="2">
        <v>1.9</v>
      </c>
      <c r="Y146" s="2">
        <v>7.5</v>
      </c>
    </row>
    <row r="147" spans="21:25">
      <c r="U147" s="1" t="s">
        <v>179</v>
      </c>
      <c r="V147" s="2">
        <v>0</v>
      </c>
      <c r="W147" s="2">
        <v>6.4</v>
      </c>
      <c r="X147" s="2">
        <v>4.5</v>
      </c>
      <c r="Y147" s="2">
        <v>7.7</v>
      </c>
    </row>
    <row r="148" spans="21:25">
      <c r="U148" s="1" t="s">
        <v>180</v>
      </c>
      <c r="V148" s="2">
        <v>0.3</v>
      </c>
      <c r="W148" s="2">
        <v>7.1</v>
      </c>
      <c r="X148" s="2">
        <v>1</v>
      </c>
      <c r="Y148" s="2">
        <v>6</v>
      </c>
    </row>
    <row r="149" spans="21:25">
      <c r="U149" s="1" t="s">
        <v>181</v>
      </c>
      <c r="V149" s="2">
        <v>0.8</v>
      </c>
      <c r="W149" s="2">
        <v>7.2</v>
      </c>
      <c r="X149" s="2">
        <v>0.8</v>
      </c>
      <c r="Y149" s="2">
        <v>7.1</v>
      </c>
    </row>
    <row r="150" spans="21:25">
      <c r="U150" s="1" t="s">
        <v>182</v>
      </c>
      <c r="V150" s="2">
        <v>1.1000000000000001</v>
      </c>
      <c r="W150" s="2">
        <v>6.3</v>
      </c>
      <c r="X150" s="2">
        <v>3.5</v>
      </c>
      <c r="Y150" s="2">
        <v>7.2</v>
      </c>
    </row>
    <row r="151" spans="21:25">
      <c r="U151" s="1" t="s">
        <v>183</v>
      </c>
      <c r="V151" s="2">
        <v>0.4</v>
      </c>
      <c r="W151" s="2">
        <v>6</v>
      </c>
      <c r="X151" s="2">
        <v>2.2999999999999998</v>
      </c>
      <c r="Y151" s="2">
        <v>5.6</v>
      </c>
    </row>
    <row r="152" spans="21:25">
      <c r="U152" s="1" t="s">
        <v>184</v>
      </c>
      <c r="V152" s="2">
        <v>1.2</v>
      </c>
      <c r="W152" s="2">
        <v>7.1</v>
      </c>
      <c r="X152" s="2">
        <v>3.2</v>
      </c>
      <c r="Y152" s="2">
        <v>7.1</v>
      </c>
    </row>
    <row r="153" spans="21:25">
      <c r="U153" s="1" t="s">
        <v>185</v>
      </c>
      <c r="V153" s="2">
        <v>0.8</v>
      </c>
      <c r="W153" s="2">
        <v>6.8</v>
      </c>
      <c r="X153" s="2">
        <v>1.8</v>
      </c>
      <c r="Y153" s="2">
        <v>7.7</v>
      </c>
    </row>
    <row r="154" spans="21:25">
      <c r="U154" s="1" t="s">
        <v>186</v>
      </c>
      <c r="V154" s="2">
        <v>1</v>
      </c>
      <c r="W154" s="2">
        <v>5.2</v>
      </c>
      <c r="X154" s="2">
        <v>1.7</v>
      </c>
      <c r="Y154" s="2">
        <v>6.6</v>
      </c>
    </row>
    <row r="155" spans="21:25">
      <c r="U155" s="1" t="s">
        <v>187</v>
      </c>
      <c r="V155" s="2">
        <v>1.7</v>
      </c>
      <c r="W155" s="2">
        <v>6.3</v>
      </c>
      <c r="X155" s="2">
        <v>1.7</v>
      </c>
      <c r="Y155" s="2">
        <v>6.3</v>
      </c>
    </row>
    <row r="156" spans="21:25">
      <c r="U156" s="1" t="s">
        <v>188</v>
      </c>
      <c r="V156" s="2">
        <v>1.1000000000000001</v>
      </c>
      <c r="W156" s="2">
        <v>6.1</v>
      </c>
      <c r="X156" s="2">
        <v>2.1</v>
      </c>
      <c r="Y156" s="2">
        <v>5.4</v>
      </c>
    </row>
    <row r="157" spans="21:25">
      <c r="U157" s="1" t="s">
        <v>189</v>
      </c>
      <c r="V157" s="2">
        <v>0.3</v>
      </c>
      <c r="W157" s="2">
        <v>5.9</v>
      </c>
      <c r="X157" s="2">
        <v>2.6</v>
      </c>
      <c r="Y157" s="2">
        <v>6.9</v>
      </c>
    </row>
    <row r="158" spans="21:25">
      <c r="U158" s="1" t="s">
        <v>190</v>
      </c>
      <c r="V158" s="2">
        <v>2.1</v>
      </c>
      <c r="W158" s="2">
        <v>6.5</v>
      </c>
      <c r="X158" s="2">
        <v>0.4</v>
      </c>
      <c r="Y158" s="2">
        <v>7</v>
      </c>
    </row>
    <row r="159" spans="21:25">
      <c r="U159" s="1" t="s">
        <v>191</v>
      </c>
      <c r="V159" s="2">
        <v>3</v>
      </c>
      <c r="W159" s="2">
        <v>6.4</v>
      </c>
      <c r="X159" s="2">
        <v>1.9</v>
      </c>
      <c r="Y159" s="2">
        <v>4.5</v>
      </c>
    </row>
    <row r="160" spans="21:25">
      <c r="U160" s="1" t="s">
        <v>192</v>
      </c>
      <c r="V160" s="2">
        <v>2</v>
      </c>
      <c r="W160" s="2">
        <v>6.4</v>
      </c>
      <c r="X160" s="2">
        <v>2.1</v>
      </c>
      <c r="Y160" s="2">
        <v>5.8</v>
      </c>
    </row>
    <row r="161" spans="21:25">
      <c r="U161" s="1" t="s">
        <v>193</v>
      </c>
      <c r="V161" s="2">
        <v>2.2000000000000002</v>
      </c>
      <c r="W161" s="2">
        <v>6.3</v>
      </c>
      <c r="X161" s="2">
        <v>2.4</v>
      </c>
      <c r="Y161" s="2">
        <v>5.7</v>
      </c>
    </row>
    <row r="162" spans="21:25">
      <c r="U162" s="1" t="s">
        <v>194</v>
      </c>
      <c r="V162" s="2">
        <v>1.6</v>
      </c>
      <c r="W162" s="2">
        <v>5.8</v>
      </c>
      <c r="X162" s="2">
        <v>2</v>
      </c>
      <c r="Y162" s="2">
        <v>7.1</v>
      </c>
    </row>
    <row r="163" spans="21:25">
      <c r="U163" s="1" t="s">
        <v>195</v>
      </c>
      <c r="V163" s="2">
        <v>0.7</v>
      </c>
      <c r="W163" s="2">
        <v>4.9000000000000004</v>
      </c>
      <c r="X163" s="2">
        <v>0.8</v>
      </c>
      <c r="Y163" s="2">
        <v>4.5</v>
      </c>
    </row>
  </sheetData>
  <pageMargins left="0.7" right="0.7" top="0.75" bottom="0.75" header="0.3" footer="0.3"/>
  <pageSetup paperSize="9"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C163"/>
  <sheetViews>
    <sheetView workbookViewId="0"/>
  </sheetViews>
  <sheetFormatPr defaultColWidth="10.85546875" defaultRowHeight="14.45"/>
  <cols>
    <col min="22" max="29" width="29.140625" customWidth="1"/>
  </cols>
  <sheetData>
    <row r="1" spans="21:29">
      <c r="U1" s="1" t="s">
        <v>30</v>
      </c>
      <c r="V1" s="1" t="s">
        <v>469</v>
      </c>
      <c r="W1" s="1" t="s">
        <v>470</v>
      </c>
      <c r="X1" s="1" t="s">
        <v>471</v>
      </c>
      <c r="Y1" s="1" t="s">
        <v>472</v>
      </c>
      <c r="Z1" s="1" t="s">
        <v>473</v>
      </c>
      <c r="AA1" s="1" t="s">
        <v>474</v>
      </c>
      <c r="AB1" s="1" t="s">
        <v>475</v>
      </c>
      <c r="AC1" s="1" t="s">
        <v>476</v>
      </c>
    </row>
    <row r="2" spans="21:29">
      <c r="U2" s="1" t="s">
        <v>34</v>
      </c>
      <c r="V2" s="2">
        <v>1.5</v>
      </c>
      <c r="W2" s="2">
        <v>3.4</v>
      </c>
      <c r="X2" s="2">
        <v>2</v>
      </c>
      <c r="Y2" s="2">
        <v>4.0999999999999996</v>
      </c>
      <c r="Z2" s="2">
        <v>0.9</v>
      </c>
      <c r="AA2" s="2">
        <v>3.2</v>
      </c>
      <c r="AB2" s="2">
        <v>-0.4</v>
      </c>
      <c r="AC2" s="2">
        <v>1.7</v>
      </c>
    </row>
    <row r="3" spans="21:29">
      <c r="U3" s="1" t="s">
        <v>35</v>
      </c>
      <c r="V3" s="2">
        <v>1.4</v>
      </c>
      <c r="W3" s="2">
        <v>2.8</v>
      </c>
      <c r="X3" s="2">
        <v>2.4</v>
      </c>
      <c r="Y3" s="2">
        <v>2.9</v>
      </c>
      <c r="Z3" s="2">
        <v>-0.5</v>
      </c>
      <c r="AA3" s="2">
        <v>3.6</v>
      </c>
      <c r="AB3" s="2">
        <v>1</v>
      </c>
      <c r="AC3" s="2">
        <v>3.5</v>
      </c>
    </row>
    <row r="4" spans="21:29">
      <c r="U4" s="1" t="s">
        <v>36</v>
      </c>
      <c r="V4" s="2">
        <v>-0.5</v>
      </c>
      <c r="W4" s="2">
        <v>4.3</v>
      </c>
      <c r="X4" s="2">
        <v>1.8</v>
      </c>
      <c r="Y4" s="2">
        <v>4.0999999999999996</v>
      </c>
      <c r="Z4" s="2">
        <v>0.7</v>
      </c>
      <c r="AA4" s="2">
        <v>4.0999999999999996</v>
      </c>
      <c r="AB4" s="2">
        <v>0.1</v>
      </c>
      <c r="AC4" s="2">
        <v>3.4</v>
      </c>
    </row>
    <row r="5" spans="21:29">
      <c r="U5" s="1" t="s">
        <v>37</v>
      </c>
      <c r="V5" s="2">
        <v>0.3</v>
      </c>
      <c r="W5" s="2">
        <v>5.0999999999999996</v>
      </c>
      <c r="X5" s="2">
        <v>-0.4</v>
      </c>
      <c r="Y5" s="2">
        <v>4.5999999999999996</v>
      </c>
      <c r="Z5" s="2">
        <v>-0.3</v>
      </c>
      <c r="AA5" s="2">
        <v>3.6</v>
      </c>
      <c r="AB5" s="2">
        <v>-1.4</v>
      </c>
      <c r="AC5" s="2">
        <v>2.9</v>
      </c>
    </row>
    <row r="6" spans="21:29">
      <c r="U6" s="1" t="s">
        <v>38</v>
      </c>
      <c r="V6" s="2">
        <v>2.2999999999999998</v>
      </c>
      <c r="W6" s="2">
        <v>4.2</v>
      </c>
      <c r="X6" s="2">
        <v>-1.3</v>
      </c>
      <c r="Y6" s="2">
        <v>4</v>
      </c>
      <c r="Z6" s="2">
        <v>-2.2000000000000002</v>
      </c>
      <c r="AA6" s="2">
        <v>4.0999999999999996</v>
      </c>
      <c r="AB6" s="2">
        <v>-1.6</v>
      </c>
      <c r="AC6" s="2">
        <v>2.8</v>
      </c>
    </row>
    <row r="7" spans="21:29">
      <c r="U7" s="1" t="s">
        <v>39</v>
      </c>
      <c r="V7" s="2">
        <v>1.9</v>
      </c>
      <c r="W7" s="2">
        <v>5.0999999999999996</v>
      </c>
      <c r="X7" s="2">
        <v>-2.2000000000000002</v>
      </c>
      <c r="Y7" s="2">
        <v>3.7</v>
      </c>
      <c r="Z7" s="2">
        <v>-0.5</v>
      </c>
      <c r="AA7" s="2">
        <v>3.7</v>
      </c>
      <c r="AB7" s="2">
        <v>-3</v>
      </c>
      <c r="AC7" s="2">
        <v>3.5</v>
      </c>
    </row>
    <row r="8" spans="21:29">
      <c r="U8" s="1" t="s">
        <v>40</v>
      </c>
      <c r="V8" s="2">
        <v>-0.7</v>
      </c>
      <c r="W8" s="2">
        <v>3.8</v>
      </c>
      <c r="X8" s="2">
        <v>-1.5</v>
      </c>
      <c r="Y8" s="2">
        <v>4.0999999999999996</v>
      </c>
      <c r="Z8" s="2">
        <v>-2</v>
      </c>
      <c r="AA8" s="2">
        <v>3.9</v>
      </c>
      <c r="AB8" s="2">
        <v>-1.8</v>
      </c>
      <c r="AC8" s="2">
        <v>2.7</v>
      </c>
    </row>
    <row r="9" spans="21:29">
      <c r="U9" s="1" t="s">
        <v>41</v>
      </c>
      <c r="V9" s="2">
        <v>1</v>
      </c>
      <c r="W9" s="2">
        <v>3.6</v>
      </c>
      <c r="X9" s="2">
        <v>-0.7</v>
      </c>
      <c r="Y9" s="2">
        <v>4.5</v>
      </c>
      <c r="Z9" s="2">
        <v>-0.4</v>
      </c>
      <c r="AA9" s="2">
        <v>3.4</v>
      </c>
      <c r="AB9" s="2">
        <v>-0.8</v>
      </c>
      <c r="AC9" s="2">
        <v>3</v>
      </c>
    </row>
    <row r="10" spans="21:29">
      <c r="U10" s="1" t="s">
        <v>42</v>
      </c>
      <c r="V10" s="2">
        <v>1.9</v>
      </c>
      <c r="W10" s="2">
        <v>4.8</v>
      </c>
      <c r="X10" s="2">
        <v>0.4</v>
      </c>
      <c r="Y10" s="2">
        <v>3.7</v>
      </c>
      <c r="Z10" s="2">
        <v>-0.9</v>
      </c>
      <c r="AA10" s="2">
        <v>2.5</v>
      </c>
      <c r="AB10" s="2">
        <v>-0.9</v>
      </c>
      <c r="AC10" s="2">
        <v>3.3</v>
      </c>
    </row>
    <row r="11" spans="21:29">
      <c r="U11" s="1" t="s">
        <v>43</v>
      </c>
      <c r="V11" s="2">
        <v>2</v>
      </c>
      <c r="W11" s="2">
        <v>5.0999999999999996</v>
      </c>
      <c r="X11" s="2">
        <v>1</v>
      </c>
      <c r="Y11" s="2">
        <v>3.7</v>
      </c>
      <c r="Z11" s="2">
        <v>0.5</v>
      </c>
      <c r="AA11" s="2">
        <v>3</v>
      </c>
      <c r="AB11" s="2">
        <v>-0.7</v>
      </c>
      <c r="AC11" s="2">
        <v>2.4</v>
      </c>
    </row>
    <row r="12" spans="21:29">
      <c r="U12" s="1" t="s">
        <v>44</v>
      </c>
      <c r="V12" s="2">
        <v>2.9</v>
      </c>
      <c r="W12" s="2">
        <v>4.5</v>
      </c>
      <c r="X12" s="2">
        <v>1.9</v>
      </c>
      <c r="Y12" s="2">
        <v>3.9</v>
      </c>
      <c r="Z12" s="2">
        <v>0.5</v>
      </c>
      <c r="AA12" s="2">
        <v>2.4</v>
      </c>
      <c r="AB12" s="2">
        <v>0.3</v>
      </c>
      <c r="AC12" s="2">
        <v>3.2</v>
      </c>
    </row>
    <row r="13" spans="21:29">
      <c r="U13" s="1" t="s">
        <v>45</v>
      </c>
      <c r="V13" s="2">
        <v>2.6</v>
      </c>
      <c r="W13" s="2">
        <v>4.5999999999999996</v>
      </c>
      <c r="X13" s="2">
        <v>1.2</v>
      </c>
      <c r="Y13" s="2">
        <v>3.4</v>
      </c>
      <c r="Z13" s="2">
        <v>0.9</v>
      </c>
      <c r="AA13" s="2">
        <v>3.3</v>
      </c>
      <c r="AB13" s="2">
        <v>-0.4</v>
      </c>
      <c r="AC13" s="2">
        <v>2.5</v>
      </c>
    </row>
    <row r="14" spans="21:29">
      <c r="U14" s="1" t="s">
        <v>46</v>
      </c>
      <c r="V14" s="2">
        <v>2.8</v>
      </c>
      <c r="W14" s="2">
        <v>4.5999999999999996</v>
      </c>
      <c r="X14" s="2">
        <v>0.7</v>
      </c>
      <c r="Y14" s="2">
        <v>4.4000000000000004</v>
      </c>
      <c r="Z14" s="2">
        <v>0.5</v>
      </c>
      <c r="AA14" s="2">
        <v>3.5</v>
      </c>
      <c r="AB14" s="2">
        <v>1</v>
      </c>
      <c r="AC14" s="2">
        <v>3.6</v>
      </c>
    </row>
    <row r="15" spans="21:29">
      <c r="U15" s="1" t="s">
        <v>47</v>
      </c>
      <c r="V15" s="2">
        <v>2.4</v>
      </c>
      <c r="W15" s="2">
        <v>4.8</v>
      </c>
      <c r="X15" s="2">
        <v>0.6</v>
      </c>
      <c r="Y15" s="2">
        <v>3</v>
      </c>
      <c r="Z15" s="2">
        <v>0.8</v>
      </c>
      <c r="AA15" s="2">
        <v>2.4</v>
      </c>
      <c r="AB15" s="2">
        <v>0.4</v>
      </c>
      <c r="AC15" s="2">
        <v>3.2</v>
      </c>
    </row>
    <row r="16" spans="21:29">
      <c r="U16" s="1" t="s">
        <v>48</v>
      </c>
      <c r="V16" s="2">
        <v>1.7</v>
      </c>
      <c r="W16" s="2">
        <v>5.0999999999999996</v>
      </c>
      <c r="X16" s="2">
        <v>1.9</v>
      </c>
      <c r="Y16" s="2">
        <v>4.3</v>
      </c>
      <c r="Z16" s="2">
        <v>2</v>
      </c>
      <c r="AA16" s="2">
        <v>4.2</v>
      </c>
      <c r="AB16" s="2">
        <v>0.7</v>
      </c>
      <c r="AC16" s="2">
        <v>1.9</v>
      </c>
    </row>
    <row r="17" spans="21:29">
      <c r="U17" s="1" t="s">
        <v>49</v>
      </c>
      <c r="V17" s="2">
        <v>2.7</v>
      </c>
      <c r="W17" s="2">
        <v>3.8</v>
      </c>
      <c r="X17" s="2">
        <v>2.2999999999999998</v>
      </c>
      <c r="Y17" s="2">
        <v>3.9</v>
      </c>
      <c r="Z17" s="2">
        <v>1.7</v>
      </c>
      <c r="AA17" s="2">
        <v>4.3</v>
      </c>
      <c r="AB17" s="2">
        <v>1.4</v>
      </c>
      <c r="AC17" s="2">
        <v>3.8</v>
      </c>
    </row>
    <row r="18" spans="21:29">
      <c r="U18" s="1" t="s">
        <v>50</v>
      </c>
      <c r="V18" s="2">
        <v>2.1</v>
      </c>
      <c r="W18" s="2">
        <v>5.0999999999999996</v>
      </c>
      <c r="X18" s="2">
        <v>2</v>
      </c>
      <c r="Y18" s="2">
        <v>3.8</v>
      </c>
      <c r="Z18" s="2">
        <v>1.6</v>
      </c>
      <c r="AA18" s="2">
        <v>4</v>
      </c>
      <c r="AB18" s="2">
        <v>0.9</v>
      </c>
      <c r="AC18" s="2">
        <v>3.1</v>
      </c>
    </row>
    <row r="19" spans="21:29">
      <c r="U19" s="1" t="s">
        <v>51</v>
      </c>
      <c r="V19" s="2">
        <v>1.2</v>
      </c>
      <c r="W19" s="2">
        <v>4.3</v>
      </c>
      <c r="X19" s="2">
        <v>1.7</v>
      </c>
      <c r="Y19" s="2">
        <v>3.1</v>
      </c>
      <c r="Z19" s="2">
        <v>0.9</v>
      </c>
      <c r="AA19" s="2">
        <v>2.8</v>
      </c>
      <c r="AB19" s="2">
        <v>1.9</v>
      </c>
      <c r="AC19" s="2">
        <v>3.5</v>
      </c>
    </row>
    <row r="20" spans="21:29">
      <c r="U20" s="1" t="s">
        <v>52</v>
      </c>
      <c r="V20" s="2">
        <v>2.6</v>
      </c>
      <c r="W20" s="2">
        <v>3.8</v>
      </c>
      <c r="X20" s="2">
        <v>2.2000000000000002</v>
      </c>
      <c r="Y20" s="2">
        <v>3</v>
      </c>
      <c r="Z20" s="2">
        <v>0.7</v>
      </c>
      <c r="AA20" s="2">
        <v>2.8</v>
      </c>
      <c r="AB20" s="2">
        <v>1.2</v>
      </c>
      <c r="AC20" s="2">
        <v>3</v>
      </c>
    </row>
    <row r="21" spans="21:29">
      <c r="U21" s="1" t="s">
        <v>53</v>
      </c>
      <c r="V21" s="2">
        <v>2.6</v>
      </c>
      <c r="W21" s="2">
        <v>4.7</v>
      </c>
      <c r="X21" s="2">
        <v>1</v>
      </c>
      <c r="Y21" s="2">
        <v>4.0999999999999996</v>
      </c>
      <c r="Z21" s="2">
        <v>1.7</v>
      </c>
      <c r="AA21" s="2">
        <v>3.4</v>
      </c>
      <c r="AB21" s="2">
        <v>2.4</v>
      </c>
      <c r="AC21" s="2">
        <v>3.3</v>
      </c>
    </row>
    <row r="22" spans="21:29">
      <c r="U22" s="1" t="s">
        <v>54</v>
      </c>
      <c r="V22" s="2">
        <v>3.5</v>
      </c>
      <c r="W22" s="2">
        <v>3.4</v>
      </c>
      <c r="X22" s="2">
        <v>2.2999999999999998</v>
      </c>
      <c r="Y22" s="2">
        <v>4.4000000000000004</v>
      </c>
      <c r="Z22" s="2">
        <v>-0.1</v>
      </c>
      <c r="AA22" s="2">
        <v>3.9</v>
      </c>
      <c r="AB22" s="2">
        <v>1.4</v>
      </c>
      <c r="AC22" s="2">
        <v>4.2</v>
      </c>
    </row>
    <row r="23" spans="21:29">
      <c r="U23" s="1" t="s">
        <v>55</v>
      </c>
      <c r="V23" s="2">
        <v>4.3</v>
      </c>
      <c r="W23" s="2">
        <v>6.2</v>
      </c>
      <c r="X23" s="2">
        <v>2.6</v>
      </c>
      <c r="Y23" s="2">
        <v>4.9000000000000004</v>
      </c>
      <c r="Z23" s="2">
        <v>1.8</v>
      </c>
      <c r="AA23" s="2">
        <v>3.1</v>
      </c>
      <c r="AB23" s="2">
        <v>1.9</v>
      </c>
      <c r="AC23" s="2">
        <v>4.5999999999999996</v>
      </c>
    </row>
    <row r="24" spans="21:29">
      <c r="U24" s="1" t="s">
        <v>56</v>
      </c>
      <c r="V24" s="2">
        <v>3</v>
      </c>
      <c r="W24" s="2">
        <v>5.2</v>
      </c>
      <c r="X24" s="2">
        <v>2.6</v>
      </c>
      <c r="Y24" s="2">
        <v>4</v>
      </c>
      <c r="Z24" s="2">
        <v>2.5</v>
      </c>
      <c r="AA24" s="2">
        <v>2.9</v>
      </c>
      <c r="AB24" s="2">
        <v>1.6</v>
      </c>
      <c r="AC24" s="2">
        <v>3.1</v>
      </c>
    </row>
    <row r="25" spans="21:29">
      <c r="U25" s="1" t="s">
        <v>57</v>
      </c>
      <c r="V25" s="2">
        <v>4.0999999999999996</v>
      </c>
      <c r="W25" s="2">
        <v>5.2</v>
      </c>
      <c r="X25" s="2">
        <v>2.2999999999999998</v>
      </c>
      <c r="Y25" s="2">
        <v>4.5</v>
      </c>
      <c r="Z25" s="2">
        <v>2.2000000000000002</v>
      </c>
      <c r="AA25" s="2">
        <v>3.6</v>
      </c>
      <c r="AB25" s="2">
        <v>2.8</v>
      </c>
      <c r="AC25" s="2">
        <v>3.3</v>
      </c>
    </row>
    <row r="26" spans="21:29">
      <c r="U26" s="1" t="s">
        <v>58</v>
      </c>
      <c r="V26" s="2">
        <v>2</v>
      </c>
      <c r="W26" s="2">
        <v>5.4</v>
      </c>
      <c r="X26" s="2">
        <v>4.2</v>
      </c>
      <c r="Y26" s="2">
        <v>4.2</v>
      </c>
      <c r="Z26" s="2">
        <v>2.2000000000000002</v>
      </c>
      <c r="AA26" s="2">
        <v>3.5</v>
      </c>
      <c r="AB26" s="2">
        <v>2.2000000000000002</v>
      </c>
      <c r="AC26" s="2">
        <v>3.2</v>
      </c>
    </row>
    <row r="27" spans="21:29">
      <c r="U27" s="1" t="s">
        <v>59</v>
      </c>
      <c r="V27" s="2">
        <v>2.8</v>
      </c>
      <c r="W27" s="2">
        <v>5.5</v>
      </c>
      <c r="X27" s="2">
        <v>2.7</v>
      </c>
      <c r="Y27" s="2">
        <v>3.9</v>
      </c>
      <c r="Z27" s="2">
        <v>2.6</v>
      </c>
      <c r="AA27" s="2">
        <v>3.7</v>
      </c>
      <c r="AB27" s="2">
        <v>3</v>
      </c>
      <c r="AC27" s="2">
        <v>2.9</v>
      </c>
    </row>
    <row r="28" spans="21:29">
      <c r="U28" s="1" t="s">
        <v>60</v>
      </c>
      <c r="V28" s="2">
        <v>6.1</v>
      </c>
      <c r="W28" s="2">
        <v>3.8</v>
      </c>
      <c r="X28" s="2">
        <v>2.8</v>
      </c>
      <c r="Y28" s="2">
        <v>3.7</v>
      </c>
      <c r="Z28" s="2">
        <v>3.7</v>
      </c>
      <c r="AA28" s="2">
        <v>3.7</v>
      </c>
      <c r="AB28" s="2">
        <v>3.8</v>
      </c>
      <c r="AC28" s="2">
        <v>2.8</v>
      </c>
    </row>
    <row r="29" spans="21:29">
      <c r="U29" s="1" t="s">
        <v>61</v>
      </c>
      <c r="V29" s="2">
        <v>3.5</v>
      </c>
      <c r="W29" s="2">
        <v>5.8</v>
      </c>
      <c r="X29" s="2">
        <v>3.6</v>
      </c>
      <c r="Y29" s="2">
        <v>4.0999999999999996</v>
      </c>
      <c r="Z29" s="2">
        <v>3.3</v>
      </c>
      <c r="AA29" s="2">
        <v>4.7</v>
      </c>
      <c r="AB29" s="2">
        <v>4.7</v>
      </c>
      <c r="AC29" s="2">
        <v>4.0999999999999996</v>
      </c>
    </row>
    <row r="30" spans="21:29">
      <c r="U30" s="1" t="s">
        <v>62</v>
      </c>
      <c r="V30" s="2">
        <v>4.9000000000000004</v>
      </c>
      <c r="W30" s="2">
        <v>6.5</v>
      </c>
      <c r="X30" s="2">
        <v>4</v>
      </c>
      <c r="Y30" s="2">
        <v>4.5</v>
      </c>
      <c r="Z30" s="2">
        <v>3.6</v>
      </c>
      <c r="AA30" s="2">
        <v>4.2</v>
      </c>
      <c r="AB30" s="2">
        <v>4</v>
      </c>
      <c r="AC30" s="2">
        <v>2.7</v>
      </c>
    </row>
    <row r="31" spans="21:29">
      <c r="U31" s="1" t="s">
        <v>63</v>
      </c>
      <c r="V31" s="2">
        <v>5</v>
      </c>
      <c r="W31" s="2">
        <v>5.3</v>
      </c>
      <c r="X31" s="2">
        <v>3.3</v>
      </c>
      <c r="Y31" s="2"/>
      <c r="Z31" s="2">
        <v>2.7</v>
      </c>
      <c r="AA31" s="2">
        <v>3.5</v>
      </c>
      <c r="AB31" s="2">
        <v>2.6</v>
      </c>
      <c r="AC31" s="2">
        <v>3.9</v>
      </c>
    </row>
    <row r="32" spans="21:29">
      <c r="U32" s="1" t="s">
        <v>64</v>
      </c>
      <c r="V32" s="2">
        <v>2.9</v>
      </c>
      <c r="W32" s="2">
        <v>3.7</v>
      </c>
      <c r="X32" s="2">
        <v>3</v>
      </c>
      <c r="Y32" s="2">
        <v>3.3</v>
      </c>
      <c r="Z32" s="2">
        <v>3.2</v>
      </c>
      <c r="AA32" s="2">
        <v>3.5</v>
      </c>
      <c r="AB32" s="2">
        <v>3.8</v>
      </c>
      <c r="AC32" s="2">
        <v>3.4</v>
      </c>
    </row>
    <row r="33" spans="1:29">
      <c r="U33" s="1" t="s">
        <v>65</v>
      </c>
      <c r="V33" s="2">
        <v>4.7</v>
      </c>
      <c r="W33" s="2">
        <v>6.7</v>
      </c>
      <c r="X33" s="2">
        <v>1.8</v>
      </c>
      <c r="Y33" s="2">
        <v>4</v>
      </c>
      <c r="Z33" s="2">
        <v>3.2</v>
      </c>
      <c r="AA33" s="2">
        <v>3.8</v>
      </c>
      <c r="AB33" s="2">
        <v>2.2999999999999998</v>
      </c>
      <c r="AC33" s="2">
        <v>3.8</v>
      </c>
    </row>
    <row r="34" spans="1:29">
      <c r="U34" s="1" t="s">
        <v>66</v>
      </c>
      <c r="V34" s="2">
        <v>3.2</v>
      </c>
      <c r="W34" s="2">
        <v>4</v>
      </c>
      <c r="X34" s="2">
        <v>1.9</v>
      </c>
      <c r="Y34" s="2">
        <v>2.9</v>
      </c>
      <c r="Z34" s="2">
        <v>2.7</v>
      </c>
      <c r="AA34" s="2">
        <v>2.8</v>
      </c>
      <c r="AB34" s="2">
        <v>3.3</v>
      </c>
      <c r="AC34" s="2">
        <v>1</v>
      </c>
    </row>
    <row r="35" spans="1:29">
      <c r="U35" s="1" t="s">
        <v>67</v>
      </c>
      <c r="V35" s="2">
        <v>5.4</v>
      </c>
      <c r="W35" s="2">
        <v>4.5999999999999996</v>
      </c>
      <c r="X35" s="2">
        <v>3.2</v>
      </c>
      <c r="Y35" s="2">
        <v>3.5</v>
      </c>
      <c r="Z35" s="2">
        <v>1.7</v>
      </c>
      <c r="AA35" s="2">
        <v>3.1</v>
      </c>
      <c r="AB35" s="2">
        <v>3.5</v>
      </c>
      <c r="AC35" s="2">
        <v>3.6</v>
      </c>
    </row>
    <row r="36" spans="1:29">
      <c r="U36" s="1" t="s">
        <v>68</v>
      </c>
      <c r="V36" s="2">
        <v>1.4</v>
      </c>
      <c r="W36" s="2">
        <v>3.1</v>
      </c>
      <c r="X36" s="2">
        <v>2.4</v>
      </c>
      <c r="Y36" s="2">
        <v>2.5</v>
      </c>
      <c r="Z36" s="2">
        <v>2</v>
      </c>
      <c r="AA36" s="2">
        <v>2.9</v>
      </c>
      <c r="AB36" s="2">
        <v>2.1</v>
      </c>
      <c r="AC36" s="2">
        <v>2.4</v>
      </c>
    </row>
    <row r="37" spans="1:29">
      <c r="U37" s="1" t="s">
        <v>69</v>
      </c>
      <c r="V37" s="2">
        <v>4.4000000000000004</v>
      </c>
      <c r="W37" s="2">
        <v>7.4</v>
      </c>
      <c r="X37" s="2">
        <v>2.2999999999999998</v>
      </c>
      <c r="Y37" s="2">
        <v>3.3</v>
      </c>
      <c r="Z37" s="2">
        <v>3.4</v>
      </c>
      <c r="AA37" s="2">
        <v>3.6</v>
      </c>
      <c r="AB37" s="2">
        <v>2.7</v>
      </c>
      <c r="AC37" s="2">
        <v>3.5</v>
      </c>
    </row>
    <row r="38" spans="1:29">
      <c r="U38" s="1" t="s">
        <v>70</v>
      </c>
      <c r="V38" s="2">
        <v>2.6</v>
      </c>
      <c r="W38" s="2">
        <v>5.8</v>
      </c>
      <c r="X38" s="2">
        <v>2.9</v>
      </c>
      <c r="Y38" s="2">
        <v>4.0999999999999996</v>
      </c>
      <c r="Z38" s="2">
        <v>2.7</v>
      </c>
      <c r="AA38" s="2">
        <v>4</v>
      </c>
      <c r="AB38" s="2">
        <v>3.1</v>
      </c>
      <c r="AC38" s="2">
        <v>2.6</v>
      </c>
    </row>
    <row r="39" spans="1:29">
      <c r="U39" s="1" t="s">
        <v>71</v>
      </c>
      <c r="V39" s="2">
        <v>2.7</v>
      </c>
      <c r="W39" s="2">
        <v>5.6</v>
      </c>
      <c r="X39" s="2">
        <v>3.9</v>
      </c>
      <c r="Y39" s="2">
        <v>4.4000000000000004</v>
      </c>
      <c r="Z39" s="2">
        <v>2.5</v>
      </c>
      <c r="AA39" s="2">
        <v>3.6</v>
      </c>
      <c r="AB39" s="2">
        <v>3</v>
      </c>
      <c r="AC39" s="2">
        <v>2.9</v>
      </c>
    </row>
    <row r="40" spans="1:29">
      <c r="U40" s="1" t="s">
        <v>72</v>
      </c>
      <c r="V40" s="2">
        <v>4.2</v>
      </c>
      <c r="W40" s="2">
        <v>4.9000000000000004</v>
      </c>
      <c r="X40" s="2">
        <v>2.1</v>
      </c>
      <c r="Y40" s="2">
        <v>3.4</v>
      </c>
      <c r="Z40" s="2">
        <v>3.3</v>
      </c>
      <c r="AA40" s="2">
        <v>3.4</v>
      </c>
      <c r="AB40" s="2">
        <v>2.8</v>
      </c>
      <c r="AC40" s="2">
        <v>4</v>
      </c>
    </row>
    <row r="41" spans="1:29">
      <c r="U41" s="1" t="s">
        <v>73</v>
      </c>
      <c r="V41" s="2">
        <v>3.3</v>
      </c>
      <c r="W41" s="2">
        <v>6.7</v>
      </c>
      <c r="X41" s="2">
        <v>1.8</v>
      </c>
      <c r="Y41" s="2">
        <v>3.7</v>
      </c>
      <c r="Z41" s="2">
        <v>2</v>
      </c>
      <c r="AA41" s="2">
        <v>3.8</v>
      </c>
      <c r="AB41" s="2">
        <v>3.4</v>
      </c>
      <c r="AC41" s="2">
        <v>3.2</v>
      </c>
    </row>
    <row r="42" spans="1:29">
      <c r="U42" s="1" t="s">
        <v>74</v>
      </c>
      <c r="V42" s="2">
        <v>2</v>
      </c>
      <c r="W42" s="2">
        <v>5.0999999999999996</v>
      </c>
      <c r="X42" s="2">
        <v>2</v>
      </c>
      <c r="Y42" s="2">
        <v>3.8</v>
      </c>
      <c r="Z42" s="2">
        <v>2.4</v>
      </c>
      <c r="AA42" s="2">
        <v>3.5</v>
      </c>
      <c r="AB42" s="2">
        <v>3.2</v>
      </c>
      <c r="AC42" s="2">
        <v>3.3</v>
      </c>
    </row>
    <row r="43" spans="1:29">
      <c r="U43" s="1" t="s">
        <v>75</v>
      </c>
      <c r="V43" s="2">
        <v>2.5</v>
      </c>
      <c r="W43" s="2">
        <v>6.1</v>
      </c>
      <c r="X43" s="2">
        <v>1.9</v>
      </c>
      <c r="Y43" s="2">
        <v>4.0999999999999996</v>
      </c>
      <c r="Z43" s="2">
        <v>1.8</v>
      </c>
      <c r="AA43" s="2">
        <v>3.8</v>
      </c>
      <c r="AB43" s="2">
        <v>2.5</v>
      </c>
      <c r="AC43" s="2">
        <v>2.6</v>
      </c>
    </row>
    <row r="44" spans="1:29">
      <c r="U44" s="1" t="s">
        <v>76</v>
      </c>
      <c r="V44" s="2">
        <v>1.8</v>
      </c>
      <c r="W44" s="2">
        <v>2.7</v>
      </c>
      <c r="X44" s="2">
        <v>2.6</v>
      </c>
      <c r="Y44" s="2">
        <v>3.1</v>
      </c>
      <c r="Z44" s="2">
        <v>2.1</v>
      </c>
      <c r="AA44" s="2">
        <v>3.6</v>
      </c>
      <c r="AB44" s="2">
        <v>2.4</v>
      </c>
      <c r="AC44" s="2">
        <v>2.9</v>
      </c>
    </row>
    <row r="45" spans="1:29">
      <c r="U45" s="1" t="s">
        <v>77</v>
      </c>
      <c r="V45" s="2">
        <v>2.8</v>
      </c>
      <c r="W45" s="2">
        <v>4.4000000000000004</v>
      </c>
      <c r="X45" s="2">
        <v>2.6</v>
      </c>
      <c r="Y45" s="2">
        <v>4</v>
      </c>
      <c r="Z45" s="2">
        <v>2.9</v>
      </c>
      <c r="AA45" s="2">
        <v>3.2</v>
      </c>
      <c r="AB45" s="2">
        <v>3.1</v>
      </c>
      <c r="AC45" s="2">
        <v>3.3</v>
      </c>
    </row>
    <row r="46" spans="1:29">
      <c r="A46" s="3" t="str">
        <f>HYPERLINK("#'ToC'!B43", "Table of Contents")</f>
        <v>Table of Contents</v>
      </c>
      <c r="U46" s="1" t="s">
        <v>78</v>
      </c>
      <c r="V46" s="2">
        <v>4</v>
      </c>
      <c r="W46" s="2">
        <v>4.9000000000000004</v>
      </c>
      <c r="X46" s="2">
        <v>2.4</v>
      </c>
      <c r="Y46" s="2">
        <v>4.7</v>
      </c>
      <c r="Z46" s="2">
        <v>1.3</v>
      </c>
      <c r="AA46" s="2">
        <v>3.6</v>
      </c>
      <c r="AB46" s="2">
        <v>2.8</v>
      </c>
      <c r="AC46" s="2">
        <v>1.3</v>
      </c>
    </row>
    <row r="47" spans="1:29">
      <c r="U47" s="1" t="s">
        <v>79</v>
      </c>
      <c r="V47" s="2">
        <v>2.9</v>
      </c>
      <c r="W47" s="2">
        <v>4.3</v>
      </c>
      <c r="X47" s="2">
        <v>2.4</v>
      </c>
      <c r="Y47" s="2">
        <v>4.5</v>
      </c>
      <c r="Z47" s="2">
        <v>2</v>
      </c>
      <c r="AA47" s="2">
        <v>3.8</v>
      </c>
      <c r="AB47" s="2">
        <v>2.8</v>
      </c>
      <c r="AC47" s="2">
        <v>4.2</v>
      </c>
    </row>
    <row r="48" spans="1:29">
      <c r="U48" s="1" t="s">
        <v>80</v>
      </c>
      <c r="V48" s="2">
        <v>2.4</v>
      </c>
      <c r="W48" s="2">
        <v>3.8</v>
      </c>
      <c r="X48" s="2">
        <v>2.7</v>
      </c>
      <c r="Y48" s="2">
        <v>4.0999999999999996</v>
      </c>
      <c r="Z48" s="2">
        <v>2.1</v>
      </c>
      <c r="AA48" s="2">
        <v>3.4</v>
      </c>
      <c r="AB48" s="2">
        <v>2.6</v>
      </c>
      <c r="AC48" s="2">
        <v>3.4</v>
      </c>
    </row>
    <row r="49" spans="21:29">
      <c r="U49" s="1" t="s">
        <v>81</v>
      </c>
      <c r="V49" s="2">
        <v>2.2000000000000002</v>
      </c>
      <c r="W49" s="2">
        <v>4.8</v>
      </c>
      <c r="X49" s="2">
        <v>2.7</v>
      </c>
      <c r="Y49" s="2">
        <v>4.5999999999999996</v>
      </c>
      <c r="Z49" s="2">
        <v>2.6</v>
      </c>
      <c r="AA49" s="2">
        <v>4</v>
      </c>
      <c r="AB49" s="2">
        <v>2.6</v>
      </c>
      <c r="AC49" s="2">
        <v>2.9</v>
      </c>
    </row>
    <row r="50" spans="21:29">
      <c r="U50" s="1" t="s">
        <v>82</v>
      </c>
      <c r="V50" s="2">
        <v>3</v>
      </c>
      <c r="W50" s="2">
        <v>4.2</v>
      </c>
      <c r="X50" s="2">
        <v>4</v>
      </c>
      <c r="Y50" s="2">
        <v>4.3</v>
      </c>
      <c r="Z50" s="2">
        <v>2.2999999999999998</v>
      </c>
      <c r="AA50" s="2">
        <v>3.6</v>
      </c>
      <c r="AB50" s="2">
        <v>1.7</v>
      </c>
      <c r="AC50" s="2">
        <v>3.7</v>
      </c>
    </row>
    <row r="51" spans="21:29">
      <c r="U51" s="1" t="s">
        <v>83</v>
      </c>
      <c r="V51" s="2">
        <v>3.6</v>
      </c>
      <c r="W51" s="2">
        <v>6.6</v>
      </c>
      <c r="X51" s="2">
        <v>2.2999999999999998</v>
      </c>
      <c r="Y51" s="2">
        <v>3</v>
      </c>
      <c r="Z51" s="2">
        <v>2.5</v>
      </c>
      <c r="AA51" s="2">
        <v>3.2</v>
      </c>
      <c r="AB51" s="2">
        <v>3.5</v>
      </c>
      <c r="AC51" s="2">
        <v>3.7</v>
      </c>
    </row>
    <row r="52" spans="21:29">
      <c r="U52" s="1" t="s">
        <v>84</v>
      </c>
      <c r="V52" s="2">
        <v>3.7</v>
      </c>
      <c r="W52" s="2">
        <v>5.0999999999999996</v>
      </c>
      <c r="X52" s="2">
        <v>3.8</v>
      </c>
      <c r="Y52" s="2">
        <v>5.0999999999999996</v>
      </c>
      <c r="Z52" s="2">
        <v>2.1</v>
      </c>
      <c r="AA52" s="2">
        <v>3.8</v>
      </c>
      <c r="AB52" s="2">
        <v>2.2000000000000002</v>
      </c>
      <c r="AC52" s="2">
        <v>3.8</v>
      </c>
    </row>
    <row r="53" spans="21:29">
      <c r="U53" s="1" t="s">
        <v>85</v>
      </c>
      <c r="V53" s="2">
        <v>3.7</v>
      </c>
      <c r="W53" s="2">
        <v>5.0999999999999996</v>
      </c>
      <c r="X53" s="2">
        <v>2.7</v>
      </c>
      <c r="Y53" s="2">
        <v>4.3</v>
      </c>
      <c r="Z53" s="2">
        <v>2.7</v>
      </c>
      <c r="AA53" s="2">
        <v>4.7</v>
      </c>
      <c r="AB53" s="2">
        <v>2.6</v>
      </c>
      <c r="AC53" s="2">
        <v>3.1</v>
      </c>
    </row>
    <row r="54" spans="21:29">
      <c r="U54" s="1" t="s">
        <v>86</v>
      </c>
      <c r="V54" s="2">
        <v>3.8</v>
      </c>
      <c r="W54" s="2">
        <v>6.2</v>
      </c>
      <c r="X54" s="2">
        <v>3.2</v>
      </c>
      <c r="Y54" s="2">
        <v>4.5</v>
      </c>
      <c r="Z54" s="2">
        <v>2.8</v>
      </c>
      <c r="AA54" s="2">
        <v>3.8</v>
      </c>
      <c r="AB54" s="2">
        <v>2.5</v>
      </c>
      <c r="AC54" s="2">
        <v>3.1</v>
      </c>
    </row>
    <row r="55" spans="21:29">
      <c r="U55" s="1" t="s">
        <v>87</v>
      </c>
      <c r="V55" s="2">
        <v>2.8</v>
      </c>
      <c r="W55" s="2">
        <v>4.5999999999999996</v>
      </c>
      <c r="X55" s="2">
        <v>3.3</v>
      </c>
      <c r="Y55" s="2">
        <v>5.4</v>
      </c>
      <c r="Z55" s="2">
        <v>2.1</v>
      </c>
      <c r="AA55" s="2">
        <v>4</v>
      </c>
      <c r="AB55" s="2">
        <v>2.2999999999999998</v>
      </c>
      <c r="AC55" s="2">
        <v>2.5</v>
      </c>
    </row>
    <row r="56" spans="21:29">
      <c r="U56" s="1" t="s">
        <v>88</v>
      </c>
      <c r="V56" s="2">
        <v>5.2</v>
      </c>
      <c r="W56" s="2">
        <v>5.8</v>
      </c>
      <c r="X56" s="2">
        <v>2.5</v>
      </c>
      <c r="Y56" s="2">
        <v>4.8</v>
      </c>
      <c r="Z56" s="2">
        <v>2.4</v>
      </c>
      <c r="AA56" s="2">
        <v>3.1</v>
      </c>
      <c r="AB56" s="2">
        <v>1.8</v>
      </c>
      <c r="AC56" s="2">
        <v>3.7</v>
      </c>
    </row>
    <row r="57" spans="21:29">
      <c r="U57" s="1" t="s">
        <v>89</v>
      </c>
      <c r="V57" s="2">
        <v>4</v>
      </c>
      <c r="W57" s="2">
        <v>4.3</v>
      </c>
      <c r="X57" s="2">
        <v>2.2999999999999998</v>
      </c>
      <c r="Y57" s="2">
        <v>4.2</v>
      </c>
      <c r="Z57" s="2">
        <v>2.8</v>
      </c>
      <c r="AA57" s="2">
        <v>5.2</v>
      </c>
      <c r="AB57" s="2">
        <v>1.5</v>
      </c>
      <c r="AC57" s="2">
        <v>2.9</v>
      </c>
    </row>
    <row r="58" spans="21:29">
      <c r="U58" s="1" t="s">
        <v>90</v>
      </c>
      <c r="V58" s="2">
        <v>2.8</v>
      </c>
      <c r="W58" s="2">
        <v>4.8</v>
      </c>
      <c r="X58" s="2">
        <v>2.7</v>
      </c>
      <c r="Y58" s="2">
        <v>4.8</v>
      </c>
      <c r="Z58" s="2">
        <v>1.9</v>
      </c>
      <c r="AA58" s="2">
        <v>4.4000000000000004</v>
      </c>
      <c r="AB58" s="2">
        <v>2.1</v>
      </c>
      <c r="AC58" s="2">
        <v>3.2</v>
      </c>
    </row>
    <row r="59" spans="21:29">
      <c r="U59" s="1" t="s">
        <v>91</v>
      </c>
      <c r="V59" s="2">
        <v>2.6</v>
      </c>
      <c r="W59" s="2">
        <v>3.6</v>
      </c>
      <c r="X59" s="2">
        <v>3.1</v>
      </c>
      <c r="Y59" s="2">
        <v>4.3</v>
      </c>
      <c r="Z59" s="2">
        <v>1.8</v>
      </c>
      <c r="AA59" s="2">
        <v>3.8</v>
      </c>
      <c r="AB59" s="2">
        <v>2.5</v>
      </c>
      <c r="AC59" s="2">
        <v>3.3</v>
      </c>
    </row>
    <row r="60" spans="21:29">
      <c r="U60" s="1" t="s">
        <v>92</v>
      </c>
      <c r="V60" s="2">
        <v>2.4</v>
      </c>
      <c r="W60" s="2">
        <v>3.7</v>
      </c>
      <c r="X60" s="2">
        <v>3.1</v>
      </c>
      <c r="Y60" s="2">
        <v>4.9000000000000004</v>
      </c>
      <c r="Z60" s="2">
        <v>2.7</v>
      </c>
      <c r="AA60" s="2">
        <v>4.5999999999999996</v>
      </c>
      <c r="AB60" s="2">
        <v>1.1000000000000001</v>
      </c>
      <c r="AC60" s="2">
        <v>2.9</v>
      </c>
    </row>
    <row r="61" spans="21:29">
      <c r="U61" s="1" t="s">
        <v>93</v>
      </c>
      <c r="V61" s="2">
        <v>3.1</v>
      </c>
      <c r="W61" s="2">
        <v>5</v>
      </c>
      <c r="X61" s="2">
        <v>2.5</v>
      </c>
      <c r="Y61" s="2">
        <v>4.0999999999999996</v>
      </c>
      <c r="Z61" s="2">
        <v>0.4</v>
      </c>
      <c r="AA61" s="2">
        <v>2</v>
      </c>
      <c r="AB61" s="2">
        <v>2.2999999999999998</v>
      </c>
      <c r="AC61" s="2">
        <v>2.9</v>
      </c>
    </row>
    <row r="62" spans="21:29">
      <c r="U62" s="1" t="s">
        <v>94</v>
      </c>
      <c r="V62" s="2">
        <v>2.6</v>
      </c>
      <c r="W62" s="2">
        <v>5.5</v>
      </c>
      <c r="X62" s="2">
        <v>2.2999999999999998</v>
      </c>
      <c r="Y62" s="2">
        <v>4.2</v>
      </c>
      <c r="Z62" s="2">
        <v>2.4</v>
      </c>
      <c r="AA62" s="2">
        <v>4</v>
      </c>
      <c r="AB62" s="2">
        <v>1.1000000000000001</v>
      </c>
      <c r="AC62" s="2">
        <v>2.2999999999999998</v>
      </c>
    </row>
    <row r="63" spans="21:29">
      <c r="U63" s="1" t="s">
        <v>95</v>
      </c>
      <c r="V63" s="2">
        <v>3.1</v>
      </c>
      <c r="W63" s="2">
        <v>4.5</v>
      </c>
      <c r="X63" s="2">
        <v>1.1000000000000001</v>
      </c>
      <c r="Y63" s="2">
        <v>3.6</v>
      </c>
      <c r="Z63" s="2">
        <v>2.2999999999999998</v>
      </c>
      <c r="AA63" s="2">
        <v>3.3</v>
      </c>
      <c r="AB63" s="2">
        <v>2</v>
      </c>
      <c r="AC63" s="2">
        <v>4.0999999999999996</v>
      </c>
    </row>
    <row r="64" spans="21:29">
      <c r="U64" s="1" t="s">
        <v>96</v>
      </c>
      <c r="V64" s="2">
        <v>2.9</v>
      </c>
      <c r="W64" s="2">
        <v>4.0999999999999996</v>
      </c>
      <c r="X64" s="2">
        <v>2.2999999999999998</v>
      </c>
      <c r="Y64" s="2">
        <v>4.5</v>
      </c>
      <c r="Z64" s="2">
        <v>2.5</v>
      </c>
      <c r="AA64" s="2">
        <v>3.4</v>
      </c>
      <c r="AB64" s="2">
        <v>2.2999999999999998</v>
      </c>
      <c r="AC64" s="2">
        <v>2.8</v>
      </c>
    </row>
    <row r="65" spans="21:29">
      <c r="U65" s="1" t="s">
        <v>97</v>
      </c>
      <c r="V65" s="2">
        <v>2.2999999999999998</v>
      </c>
      <c r="W65" s="2">
        <v>3.7</v>
      </c>
      <c r="X65" s="2">
        <v>1.7</v>
      </c>
      <c r="Y65" s="2">
        <v>3.3</v>
      </c>
      <c r="Z65" s="2">
        <v>2.1</v>
      </c>
      <c r="AA65" s="2">
        <v>3.4</v>
      </c>
      <c r="AB65" s="2">
        <v>2</v>
      </c>
      <c r="AC65" s="2">
        <v>3.9</v>
      </c>
    </row>
    <row r="66" spans="21:29">
      <c r="U66" s="1" t="s">
        <v>98</v>
      </c>
      <c r="V66" s="2">
        <v>2.4</v>
      </c>
      <c r="W66" s="2">
        <v>5.2</v>
      </c>
      <c r="X66" s="2">
        <v>1.8</v>
      </c>
      <c r="Y66" s="2">
        <v>4.0999999999999996</v>
      </c>
      <c r="Z66" s="2">
        <v>2.1</v>
      </c>
      <c r="AA66" s="2">
        <v>3.8</v>
      </c>
      <c r="AB66" s="2">
        <v>2.1</v>
      </c>
      <c r="AC66" s="2">
        <v>3.6</v>
      </c>
    </row>
    <row r="67" spans="21:29">
      <c r="U67" s="1" t="s">
        <v>99</v>
      </c>
      <c r="V67" s="2">
        <v>1.3</v>
      </c>
      <c r="W67" s="2">
        <v>3.8</v>
      </c>
      <c r="X67" s="2">
        <v>2.6</v>
      </c>
      <c r="Y67" s="2">
        <v>5.0999999999999996</v>
      </c>
      <c r="Z67" s="2">
        <v>2.1</v>
      </c>
      <c r="AA67" s="2">
        <v>4.0999999999999996</v>
      </c>
      <c r="AB67" s="2">
        <v>2.1</v>
      </c>
      <c r="AC67" s="2">
        <v>3.1</v>
      </c>
    </row>
    <row r="68" spans="21:29">
      <c r="U68" s="1" t="s">
        <v>100</v>
      </c>
      <c r="V68" s="2">
        <v>2.4</v>
      </c>
      <c r="W68" s="2">
        <v>5.0999999999999996</v>
      </c>
      <c r="X68" s="2">
        <v>2.4</v>
      </c>
      <c r="Y68" s="2">
        <v>4.9000000000000004</v>
      </c>
      <c r="Z68" s="2">
        <v>2.2999999999999998</v>
      </c>
      <c r="AA68" s="2">
        <v>3.4</v>
      </c>
      <c r="AB68" s="2">
        <v>1.1000000000000001</v>
      </c>
      <c r="AC68" s="2">
        <v>2.6</v>
      </c>
    </row>
    <row r="69" spans="21:29">
      <c r="U69" s="1" t="s">
        <v>101</v>
      </c>
      <c r="V69" s="2">
        <v>2.9</v>
      </c>
      <c r="W69" s="2">
        <v>5.0999999999999996</v>
      </c>
      <c r="X69" s="2">
        <v>2.2000000000000002</v>
      </c>
      <c r="Y69" s="2">
        <v>4.0999999999999996</v>
      </c>
      <c r="Z69" s="2">
        <v>1.8</v>
      </c>
      <c r="AA69" s="2">
        <v>3.9</v>
      </c>
      <c r="AB69" s="2">
        <v>1</v>
      </c>
      <c r="AC69" s="2">
        <v>2.8</v>
      </c>
    </row>
    <row r="70" spans="21:29">
      <c r="U70" s="1" t="s">
        <v>102</v>
      </c>
      <c r="V70" s="2">
        <v>4.7</v>
      </c>
      <c r="W70" s="2">
        <v>6.7</v>
      </c>
      <c r="X70" s="2">
        <v>2.2000000000000002</v>
      </c>
      <c r="Y70" s="2">
        <v>4</v>
      </c>
      <c r="Z70" s="2">
        <v>2.6</v>
      </c>
      <c r="AA70" s="2">
        <v>3.5</v>
      </c>
      <c r="AB70" s="2">
        <v>1.3</v>
      </c>
      <c r="AC70" s="2">
        <v>3</v>
      </c>
    </row>
    <row r="71" spans="21:29">
      <c r="U71" s="1" t="s">
        <v>103</v>
      </c>
      <c r="V71" s="2">
        <v>2.1</v>
      </c>
      <c r="W71" s="2">
        <v>3.7</v>
      </c>
      <c r="X71" s="2">
        <v>2.4</v>
      </c>
      <c r="Y71" s="2">
        <v>4.3</v>
      </c>
      <c r="Z71" s="2">
        <v>2.5</v>
      </c>
      <c r="AA71" s="2">
        <v>3.6</v>
      </c>
      <c r="AB71" s="2">
        <v>2</v>
      </c>
      <c r="AC71" s="2">
        <v>3.6</v>
      </c>
    </row>
    <row r="72" spans="21:29">
      <c r="U72" s="1" t="s">
        <v>104</v>
      </c>
      <c r="V72" s="2">
        <v>5</v>
      </c>
      <c r="W72" s="2">
        <v>5</v>
      </c>
      <c r="X72" s="2">
        <v>3</v>
      </c>
      <c r="Y72" s="2">
        <v>4.2</v>
      </c>
      <c r="Z72" s="2">
        <v>3</v>
      </c>
      <c r="AA72" s="2">
        <v>4</v>
      </c>
      <c r="AB72" s="2">
        <v>1.7</v>
      </c>
      <c r="AC72" s="2">
        <v>4</v>
      </c>
    </row>
    <row r="73" spans="21:29">
      <c r="U73" s="1" t="s">
        <v>105</v>
      </c>
      <c r="V73" s="2">
        <v>3.6</v>
      </c>
      <c r="W73" s="2">
        <v>4.8</v>
      </c>
      <c r="X73" s="2">
        <v>2.7</v>
      </c>
      <c r="Y73" s="2">
        <v>3.6</v>
      </c>
      <c r="Z73" s="2">
        <v>3</v>
      </c>
      <c r="AA73" s="2">
        <v>3.8</v>
      </c>
      <c r="AB73" s="2">
        <v>3.4</v>
      </c>
      <c r="AC73" s="2">
        <v>2.8</v>
      </c>
    </row>
    <row r="74" spans="21:29">
      <c r="U74" s="1" t="s">
        <v>106</v>
      </c>
      <c r="V74" s="2">
        <v>3.2</v>
      </c>
      <c r="W74" s="2">
        <v>5.0999999999999996</v>
      </c>
      <c r="X74" s="2">
        <v>3</v>
      </c>
      <c r="Y74" s="2">
        <v>4.9000000000000004</v>
      </c>
      <c r="Z74" s="2">
        <v>2.9</v>
      </c>
      <c r="AA74" s="2">
        <v>3.9</v>
      </c>
      <c r="AB74" s="2">
        <v>3.1</v>
      </c>
      <c r="AC74" s="2">
        <v>3.1</v>
      </c>
    </row>
    <row r="75" spans="21:29">
      <c r="U75" s="1" t="s">
        <v>107</v>
      </c>
      <c r="V75" s="2">
        <v>3.8</v>
      </c>
      <c r="W75" s="2">
        <v>4.9000000000000004</v>
      </c>
      <c r="X75" s="2">
        <v>2.7</v>
      </c>
      <c r="Y75" s="2">
        <v>3.6</v>
      </c>
      <c r="Z75" s="2">
        <v>3.3</v>
      </c>
      <c r="AA75" s="2">
        <v>3.9</v>
      </c>
      <c r="AB75" s="2">
        <v>2.7</v>
      </c>
      <c r="AC75" s="2">
        <v>3.3</v>
      </c>
    </row>
    <row r="76" spans="21:29">
      <c r="U76" s="1" t="s">
        <v>108</v>
      </c>
      <c r="V76" s="2">
        <v>2.8</v>
      </c>
      <c r="W76" s="2">
        <v>4</v>
      </c>
      <c r="X76" s="2">
        <v>3.1</v>
      </c>
      <c r="Y76" s="2">
        <v>3.2</v>
      </c>
      <c r="Z76" s="2">
        <v>2</v>
      </c>
      <c r="AA76" s="2">
        <v>4.5</v>
      </c>
      <c r="AB76" s="2">
        <v>3</v>
      </c>
      <c r="AC76" s="2">
        <v>3</v>
      </c>
    </row>
    <row r="77" spans="21:29">
      <c r="U77" s="1" t="s">
        <v>109</v>
      </c>
      <c r="V77" s="2">
        <v>4.9000000000000004</v>
      </c>
      <c r="W77" s="2">
        <v>5.4</v>
      </c>
      <c r="X77" s="2">
        <v>3</v>
      </c>
      <c r="Y77" s="2">
        <v>4.9000000000000004</v>
      </c>
      <c r="Z77" s="2">
        <v>3</v>
      </c>
      <c r="AA77" s="2">
        <v>4.5</v>
      </c>
      <c r="AB77" s="2">
        <v>3.5</v>
      </c>
      <c r="AC77" s="2">
        <v>4.7</v>
      </c>
    </row>
    <row r="78" spans="21:29">
      <c r="U78" s="1" t="s">
        <v>110</v>
      </c>
      <c r="V78" s="2">
        <v>5.6</v>
      </c>
      <c r="W78" s="2">
        <v>5.6</v>
      </c>
      <c r="X78" s="2">
        <v>3.9</v>
      </c>
      <c r="Y78" s="2">
        <v>5.4</v>
      </c>
      <c r="Z78" s="2">
        <v>3.8</v>
      </c>
      <c r="AA78" s="2">
        <v>5.2</v>
      </c>
      <c r="AB78" s="2">
        <v>2.1</v>
      </c>
      <c r="AC78" s="2">
        <v>3.4</v>
      </c>
    </row>
    <row r="79" spans="21:29">
      <c r="U79" s="1" t="s">
        <v>111</v>
      </c>
      <c r="V79" s="2">
        <v>4.5</v>
      </c>
      <c r="W79" s="2">
        <v>5.6</v>
      </c>
      <c r="X79" s="2">
        <v>3.4</v>
      </c>
      <c r="Y79" s="2">
        <v>4.9000000000000004</v>
      </c>
      <c r="Z79" s="2">
        <v>2.6</v>
      </c>
      <c r="AA79" s="2">
        <v>4.8</v>
      </c>
      <c r="AB79" s="2">
        <v>3.2</v>
      </c>
      <c r="AC79" s="2">
        <v>3.3</v>
      </c>
    </row>
    <row r="80" spans="21:29">
      <c r="U80" s="1" t="s">
        <v>112</v>
      </c>
      <c r="V80" s="2">
        <v>4.5999999999999996</v>
      </c>
      <c r="W80" s="2">
        <v>6.5</v>
      </c>
      <c r="X80" s="2">
        <v>2.5</v>
      </c>
      <c r="Y80" s="2">
        <v>4.0999999999999996</v>
      </c>
      <c r="Z80" s="2">
        <v>2.4</v>
      </c>
      <c r="AA80" s="2">
        <v>4.0999999999999996</v>
      </c>
      <c r="AB80" s="2">
        <v>2.1</v>
      </c>
      <c r="AC80" s="2">
        <v>3.4</v>
      </c>
    </row>
    <row r="81" spans="21:29">
      <c r="U81" s="1" t="s">
        <v>113</v>
      </c>
      <c r="V81" s="2">
        <v>2.9</v>
      </c>
      <c r="W81" s="2">
        <v>4.7</v>
      </c>
      <c r="X81" s="2">
        <v>1.1000000000000001</v>
      </c>
      <c r="Y81" s="2">
        <v>4.8</v>
      </c>
      <c r="Z81" s="2">
        <v>2.7</v>
      </c>
      <c r="AA81" s="2">
        <v>4.5</v>
      </c>
      <c r="AB81" s="2">
        <v>2.4</v>
      </c>
      <c r="AC81" s="2">
        <v>4.5</v>
      </c>
    </row>
    <row r="82" spans="21:29">
      <c r="U82" s="1" t="s">
        <v>114</v>
      </c>
      <c r="V82" s="2">
        <v>6.8</v>
      </c>
      <c r="W82" s="2">
        <v>6.3</v>
      </c>
      <c r="X82" s="2">
        <v>3.1</v>
      </c>
      <c r="Y82" s="2">
        <v>4.8</v>
      </c>
      <c r="Z82" s="2">
        <v>3.3</v>
      </c>
      <c r="AA82" s="2">
        <v>4.5999999999999996</v>
      </c>
      <c r="AB82" s="2">
        <v>3.3</v>
      </c>
      <c r="AC82" s="2">
        <v>4.5999999999999996</v>
      </c>
    </row>
    <row r="83" spans="21:29">
      <c r="U83" s="1" t="s">
        <v>115</v>
      </c>
      <c r="V83" s="2">
        <v>3.5</v>
      </c>
      <c r="W83" s="2">
        <v>6</v>
      </c>
      <c r="X83" s="2">
        <v>5</v>
      </c>
      <c r="Y83" s="2">
        <v>5.7</v>
      </c>
      <c r="Z83" s="2">
        <v>2.4</v>
      </c>
      <c r="AA83" s="2"/>
      <c r="AB83" s="2">
        <v>2.9</v>
      </c>
      <c r="AC83" s="2">
        <v>4.9000000000000004</v>
      </c>
    </row>
    <row r="84" spans="21:29">
      <c r="U84" s="1" t="s">
        <v>116</v>
      </c>
      <c r="V84" s="2">
        <v>4.2</v>
      </c>
      <c r="W84" s="2">
        <v>4.5</v>
      </c>
      <c r="X84" s="2">
        <v>4.3</v>
      </c>
      <c r="Y84" s="2">
        <v>6.2</v>
      </c>
      <c r="Z84" s="2">
        <v>3</v>
      </c>
      <c r="AA84" s="2">
        <v>4.4000000000000004</v>
      </c>
      <c r="AB84" s="2">
        <v>4</v>
      </c>
      <c r="AC84" s="2">
        <v>4.3</v>
      </c>
    </row>
    <row r="85" spans="21:29">
      <c r="U85" s="1" t="s">
        <v>117</v>
      </c>
      <c r="V85" s="2">
        <v>4.5</v>
      </c>
      <c r="W85" s="2">
        <v>6</v>
      </c>
      <c r="X85" s="2">
        <v>4</v>
      </c>
      <c r="Y85" s="2">
        <v>5.4</v>
      </c>
      <c r="Z85" s="2">
        <v>3.1</v>
      </c>
      <c r="AA85" s="2">
        <v>3.8</v>
      </c>
      <c r="AB85" s="2">
        <v>2.6</v>
      </c>
      <c r="AC85" s="2">
        <v>3</v>
      </c>
    </row>
    <row r="86" spans="21:29">
      <c r="U86" s="1" t="s">
        <v>118</v>
      </c>
      <c r="V86" s="2">
        <v>4.2</v>
      </c>
      <c r="W86" s="2">
        <v>5.9</v>
      </c>
      <c r="X86" s="2">
        <v>2.4</v>
      </c>
      <c r="Y86" s="2">
        <v>4.5</v>
      </c>
      <c r="Z86" s="2">
        <v>3.1</v>
      </c>
      <c r="AA86" s="2">
        <v>3.9</v>
      </c>
      <c r="AB86" s="2">
        <v>2.2000000000000002</v>
      </c>
      <c r="AC86" s="2">
        <v>4</v>
      </c>
    </row>
    <row r="87" spans="21:29">
      <c r="U87" s="1" t="s">
        <v>119</v>
      </c>
      <c r="V87" s="2">
        <v>4.7</v>
      </c>
      <c r="W87" s="2">
        <v>6.4</v>
      </c>
      <c r="X87" s="2">
        <v>3</v>
      </c>
      <c r="Y87" s="2">
        <v>5.2</v>
      </c>
      <c r="Z87" s="2">
        <v>3.7</v>
      </c>
      <c r="AA87" s="2">
        <v>5.2</v>
      </c>
      <c r="AB87" s="2">
        <v>4.5999999999999996</v>
      </c>
      <c r="AC87" s="2">
        <v>6.1</v>
      </c>
    </row>
    <row r="88" spans="21:29">
      <c r="U88" s="1" t="s">
        <v>120</v>
      </c>
      <c r="V88" s="2">
        <v>4.2</v>
      </c>
      <c r="W88" s="2">
        <v>7.5</v>
      </c>
      <c r="X88" s="2">
        <v>2.8</v>
      </c>
      <c r="Y88" s="2">
        <v>3.1</v>
      </c>
      <c r="Z88" s="2">
        <v>4</v>
      </c>
      <c r="AA88" s="2">
        <v>4.9000000000000004</v>
      </c>
      <c r="AB88" s="2">
        <v>3.4</v>
      </c>
      <c r="AC88" s="2">
        <v>4.2</v>
      </c>
    </row>
    <row r="89" spans="21:29">
      <c r="U89" s="1" t="s">
        <v>121</v>
      </c>
      <c r="V89" s="2">
        <v>3.1</v>
      </c>
      <c r="W89" s="2">
        <v>3.8</v>
      </c>
      <c r="X89" s="2">
        <v>3</v>
      </c>
      <c r="Y89" s="2">
        <v>5.5</v>
      </c>
      <c r="Z89" s="2">
        <v>2.6</v>
      </c>
      <c r="AA89" s="2">
        <v>4.5</v>
      </c>
      <c r="AB89" s="2">
        <v>2.5</v>
      </c>
      <c r="AC89" s="2">
        <v>2.6</v>
      </c>
    </row>
    <row r="90" spans="21:29">
      <c r="U90" s="1" t="s">
        <v>122</v>
      </c>
      <c r="V90" s="2">
        <v>1.9</v>
      </c>
      <c r="W90" s="2">
        <v>5.9</v>
      </c>
      <c r="X90" s="2">
        <v>2.2999999999999998</v>
      </c>
      <c r="Y90" s="2">
        <v>5.0999999999999996</v>
      </c>
      <c r="Z90" s="2">
        <v>2.9</v>
      </c>
      <c r="AA90" s="2">
        <v>4.3</v>
      </c>
      <c r="AB90" s="2">
        <v>1.8</v>
      </c>
      <c r="AC90" s="2">
        <v>3.9</v>
      </c>
    </row>
    <row r="91" spans="21:29">
      <c r="U91" s="1" t="s">
        <v>123</v>
      </c>
      <c r="V91" s="2">
        <v>4.3</v>
      </c>
      <c r="W91" s="2">
        <v>6.1</v>
      </c>
      <c r="X91" s="2">
        <v>2.8</v>
      </c>
      <c r="Y91" s="2">
        <v>4.3</v>
      </c>
      <c r="Z91" s="2">
        <v>3</v>
      </c>
      <c r="AA91" s="2">
        <v>4.5</v>
      </c>
      <c r="AB91" s="2">
        <v>2</v>
      </c>
      <c r="AC91" s="2">
        <v>3.9</v>
      </c>
    </row>
    <row r="92" spans="21:29">
      <c r="U92" s="1" t="s">
        <v>124</v>
      </c>
      <c r="V92" s="2">
        <v>3.1</v>
      </c>
      <c r="W92" s="2">
        <v>5.4</v>
      </c>
      <c r="X92" s="2">
        <v>2.8</v>
      </c>
      <c r="Y92" s="2">
        <v>4.5</v>
      </c>
      <c r="Z92" s="2">
        <v>1.8</v>
      </c>
      <c r="AA92" s="2">
        <v>4.8</v>
      </c>
      <c r="AB92" s="2">
        <v>2.2000000000000002</v>
      </c>
      <c r="AC92" s="2">
        <v>3.7</v>
      </c>
    </row>
    <row r="93" spans="21:29">
      <c r="U93" s="1" t="s">
        <v>125</v>
      </c>
      <c r="V93" s="2">
        <v>4.9000000000000004</v>
      </c>
      <c r="W93" s="2">
        <v>6.2</v>
      </c>
      <c r="X93" s="2">
        <v>3.3</v>
      </c>
      <c r="Y93" s="2">
        <v>4.8</v>
      </c>
      <c r="Z93" s="2">
        <v>1.1000000000000001</v>
      </c>
      <c r="AA93" s="2">
        <v>3.2</v>
      </c>
      <c r="AB93" s="2">
        <v>2.6</v>
      </c>
      <c r="AC93" s="2">
        <v>4</v>
      </c>
    </row>
    <row r="94" spans="21:29">
      <c r="U94" s="1" t="s">
        <v>126</v>
      </c>
      <c r="V94" s="2">
        <v>3.9</v>
      </c>
      <c r="W94" s="2">
        <v>5</v>
      </c>
      <c r="X94" s="2">
        <v>2.5</v>
      </c>
      <c r="Y94" s="2">
        <v>7</v>
      </c>
      <c r="Z94" s="2">
        <v>2.7</v>
      </c>
      <c r="AA94" s="2">
        <v>4</v>
      </c>
      <c r="AB94" s="2">
        <v>1.4</v>
      </c>
      <c r="AC94" s="2">
        <v>2.6</v>
      </c>
    </row>
    <row r="95" spans="21:29">
      <c r="U95" s="1" t="s">
        <v>127</v>
      </c>
      <c r="V95" s="2">
        <v>3.3</v>
      </c>
      <c r="W95" s="2">
        <v>7</v>
      </c>
      <c r="X95" s="2">
        <v>3.5</v>
      </c>
      <c r="Y95" s="2">
        <v>5.9</v>
      </c>
      <c r="Z95" s="2">
        <v>2</v>
      </c>
      <c r="AA95" s="2">
        <v>4.4000000000000004</v>
      </c>
      <c r="AB95" s="2">
        <v>0.8</v>
      </c>
      <c r="AC95" s="2">
        <v>2.4</v>
      </c>
    </row>
    <row r="96" spans="21:29">
      <c r="U96" s="1" t="s">
        <v>128</v>
      </c>
      <c r="V96" s="2">
        <v>3.4</v>
      </c>
      <c r="W96" s="2">
        <v>5.0999999999999996</v>
      </c>
      <c r="X96" s="2">
        <v>1.3</v>
      </c>
      <c r="Y96" s="2">
        <v>3</v>
      </c>
      <c r="Z96" s="2">
        <v>0.7</v>
      </c>
      <c r="AA96" s="2">
        <v>4.0999999999999996</v>
      </c>
      <c r="AB96" s="2">
        <v>1.2</v>
      </c>
      <c r="AC96" s="2">
        <v>3.8</v>
      </c>
    </row>
    <row r="97" spans="21:29">
      <c r="U97" s="1" t="s">
        <v>129</v>
      </c>
      <c r="V97" s="2">
        <v>2.6</v>
      </c>
      <c r="W97" s="2">
        <v>5.0999999999999996</v>
      </c>
      <c r="X97" s="2">
        <v>3.3</v>
      </c>
      <c r="Y97" s="2">
        <v>4.7</v>
      </c>
      <c r="Z97" s="2">
        <v>2.5</v>
      </c>
      <c r="AA97" s="2">
        <v>4.7</v>
      </c>
      <c r="AB97" s="2">
        <v>2.1</v>
      </c>
      <c r="AC97" s="2">
        <v>3.3</v>
      </c>
    </row>
    <row r="98" spans="21:29">
      <c r="U98" s="1" t="s">
        <v>130</v>
      </c>
      <c r="V98" s="2">
        <v>3.4</v>
      </c>
      <c r="W98" s="2">
        <v>3.8</v>
      </c>
      <c r="X98" s="2">
        <v>3</v>
      </c>
      <c r="Y98" s="2">
        <v>6.3</v>
      </c>
      <c r="Z98" s="2">
        <v>2.1</v>
      </c>
      <c r="AA98" s="2">
        <v>3.9</v>
      </c>
      <c r="AB98" s="2">
        <v>1.8</v>
      </c>
      <c r="AC98" s="2">
        <v>2.7</v>
      </c>
    </row>
    <row r="99" spans="21:29">
      <c r="U99" s="1" t="s">
        <v>131</v>
      </c>
      <c r="V99" s="2">
        <v>4</v>
      </c>
      <c r="W99" s="2">
        <v>6.5</v>
      </c>
      <c r="X99" s="2">
        <v>2.4</v>
      </c>
      <c r="Y99" s="2">
        <v>4.3</v>
      </c>
      <c r="Z99" s="2">
        <v>2.6</v>
      </c>
      <c r="AA99" s="2">
        <v>4.5</v>
      </c>
      <c r="AB99" s="2">
        <v>1.2</v>
      </c>
      <c r="AC99" s="2">
        <v>3.5</v>
      </c>
    </row>
    <row r="100" spans="21:29">
      <c r="U100" s="1" t="s">
        <v>132</v>
      </c>
      <c r="V100" s="2">
        <v>4.4000000000000004</v>
      </c>
      <c r="W100" s="2">
        <v>5.7</v>
      </c>
      <c r="X100" s="2">
        <v>4</v>
      </c>
      <c r="Y100" s="2">
        <v>6.7</v>
      </c>
      <c r="Z100" s="2">
        <v>2.4</v>
      </c>
      <c r="AA100" s="2">
        <v>5.6</v>
      </c>
      <c r="AB100" s="2">
        <v>2.5</v>
      </c>
      <c r="AC100" s="2">
        <v>4.5</v>
      </c>
    </row>
    <row r="101" spans="21:29">
      <c r="U101" s="1" t="s">
        <v>133</v>
      </c>
      <c r="V101" s="2">
        <v>4</v>
      </c>
      <c r="W101" s="2">
        <v>4.2</v>
      </c>
      <c r="X101" s="2">
        <v>2.8</v>
      </c>
      <c r="Y101" s="2">
        <v>4.5</v>
      </c>
      <c r="Z101" s="2">
        <v>2.2999999999999998</v>
      </c>
      <c r="AA101" s="2">
        <v>4.3</v>
      </c>
      <c r="AB101" s="2">
        <v>1.4</v>
      </c>
      <c r="AC101" s="2">
        <v>3.6</v>
      </c>
    </row>
    <row r="102" spans="21:29">
      <c r="U102" s="1" t="s">
        <v>134</v>
      </c>
      <c r="V102" s="2">
        <v>2.4</v>
      </c>
      <c r="W102" s="2">
        <v>5.7</v>
      </c>
      <c r="X102" s="2">
        <v>3</v>
      </c>
      <c r="Y102" s="2">
        <v>4.8</v>
      </c>
      <c r="Z102" s="2">
        <v>3.2</v>
      </c>
      <c r="AA102" s="2">
        <v>5.3</v>
      </c>
      <c r="AB102" s="2">
        <v>2.2000000000000002</v>
      </c>
      <c r="AC102" s="2">
        <v>4</v>
      </c>
    </row>
    <row r="103" spans="21:29">
      <c r="U103" s="1" t="s">
        <v>135</v>
      </c>
      <c r="V103" s="2">
        <v>5.2</v>
      </c>
      <c r="W103" s="2">
        <v>7</v>
      </c>
      <c r="X103" s="2">
        <v>1.6</v>
      </c>
      <c r="Y103" s="2">
        <v>4.4000000000000004</v>
      </c>
      <c r="Z103" s="2">
        <v>1.8</v>
      </c>
      <c r="AA103" s="2">
        <v>4.8</v>
      </c>
      <c r="AB103" s="2">
        <v>1.9</v>
      </c>
      <c r="AC103" s="2">
        <v>3.2</v>
      </c>
    </row>
    <row r="104" spans="21:29">
      <c r="U104" s="1" t="s">
        <v>136</v>
      </c>
      <c r="V104" s="2">
        <v>2.9</v>
      </c>
      <c r="W104" s="2">
        <v>5.0999999999999996</v>
      </c>
      <c r="X104" s="2">
        <v>2.2000000000000002</v>
      </c>
      <c r="Y104" s="2">
        <v>4.7</v>
      </c>
      <c r="Z104" s="2">
        <v>1.6</v>
      </c>
      <c r="AA104" s="2">
        <v>4.7</v>
      </c>
      <c r="AB104" s="2">
        <v>0.8</v>
      </c>
      <c r="AC104" s="2">
        <v>2.6</v>
      </c>
    </row>
    <row r="105" spans="21:29">
      <c r="U105" s="1" t="s">
        <v>137</v>
      </c>
      <c r="V105" s="2">
        <v>3.1</v>
      </c>
      <c r="W105" s="2">
        <v>7.2</v>
      </c>
      <c r="X105" s="2">
        <v>2.1</v>
      </c>
      <c r="Y105" s="2">
        <v>4.4000000000000004</v>
      </c>
      <c r="Z105" s="2">
        <v>1.7</v>
      </c>
      <c r="AA105" s="2">
        <v>4.2</v>
      </c>
      <c r="AB105" s="2">
        <v>1.3</v>
      </c>
      <c r="AC105" s="2">
        <v>2.2000000000000002</v>
      </c>
    </row>
    <row r="106" spans="21:29">
      <c r="U106" s="1" t="s">
        <v>138</v>
      </c>
      <c r="V106" s="2">
        <v>3.9</v>
      </c>
      <c r="W106" s="2">
        <v>4.9000000000000004</v>
      </c>
      <c r="X106" s="2">
        <v>2.6</v>
      </c>
      <c r="Y106" s="2">
        <v>3.4</v>
      </c>
      <c r="Z106" s="2">
        <v>2.9</v>
      </c>
      <c r="AA106" s="2">
        <v>4.5999999999999996</v>
      </c>
      <c r="AB106" s="2">
        <v>2.5</v>
      </c>
      <c r="AC106" s="2">
        <v>4.0999999999999996</v>
      </c>
    </row>
    <row r="107" spans="21:29">
      <c r="U107" s="1" t="s">
        <v>139</v>
      </c>
      <c r="V107" s="2">
        <v>2.9</v>
      </c>
      <c r="W107" s="2">
        <v>6.6</v>
      </c>
      <c r="X107" s="2">
        <v>3.9</v>
      </c>
      <c r="Y107" s="2">
        <v>6</v>
      </c>
      <c r="Z107" s="2">
        <v>2.4</v>
      </c>
      <c r="AA107" s="2">
        <v>4.0999999999999996</v>
      </c>
      <c r="AB107" s="2">
        <v>2.2000000000000002</v>
      </c>
      <c r="AC107" s="2">
        <v>3.3</v>
      </c>
    </row>
    <row r="108" spans="21:29">
      <c r="U108" s="1" t="s">
        <v>140</v>
      </c>
      <c r="V108" s="2">
        <v>3.6</v>
      </c>
      <c r="W108" s="2">
        <v>5.9</v>
      </c>
      <c r="X108" s="2">
        <v>3.7</v>
      </c>
      <c r="Y108" s="2"/>
      <c r="Z108" s="2">
        <v>2.2000000000000002</v>
      </c>
      <c r="AA108" s="2">
        <v>4.3</v>
      </c>
      <c r="AB108" s="2">
        <v>1.2</v>
      </c>
      <c r="AC108" s="2">
        <v>3.7</v>
      </c>
    </row>
    <row r="109" spans="21:29">
      <c r="U109" s="1" t="s">
        <v>141</v>
      </c>
      <c r="V109" s="2">
        <v>4.3</v>
      </c>
      <c r="W109" s="2">
        <v>6.6</v>
      </c>
      <c r="X109" s="2">
        <v>2.2000000000000002</v>
      </c>
      <c r="Y109" s="2">
        <v>5.2</v>
      </c>
      <c r="Z109" s="2">
        <v>3.3</v>
      </c>
      <c r="AA109" s="2">
        <v>5.0999999999999996</v>
      </c>
      <c r="AB109" s="2">
        <v>2.1</v>
      </c>
      <c r="AC109" s="2">
        <v>4.8</v>
      </c>
    </row>
    <row r="110" spans="21:29">
      <c r="U110" s="1" t="s">
        <v>142</v>
      </c>
      <c r="V110" s="2">
        <v>2.2999999999999998</v>
      </c>
      <c r="W110" s="2">
        <v>5.8</v>
      </c>
      <c r="X110" s="2">
        <v>0.6</v>
      </c>
      <c r="Y110" s="2">
        <v>5.2</v>
      </c>
      <c r="Z110" s="2">
        <v>0.8</v>
      </c>
      <c r="AA110" s="2">
        <v>3</v>
      </c>
      <c r="AB110" s="2">
        <v>-0.5</v>
      </c>
      <c r="AC110" s="2">
        <v>1.8</v>
      </c>
    </row>
    <row r="111" spans="21:29">
      <c r="U111" s="1" t="s">
        <v>143</v>
      </c>
      <c r="V111" s="2">
        <v>-1.9</v>
      </c>
      <c r="W111" s="2">
        <v>3.5</v>
      </c>
      <c r="X111" s="2">
        <v>-2.1</v>
      </c>
      <c r="Y111" s="2">
        <v>1.3</v>
      </c>
      <c r="Z111" s="2">
        <v>-2.1</v>
      </c>
      <c r="AA111" s="2">
        <v>1.1000000000000001</v>
      </c>
      <c r="AB111" s="2">
        <v>-3</v>
      </c>
      <c r="AC111" s="2">
        <v>1.6</v>
      </c>
    </row>
    <row r="112" spans="21:29">
      <c r="U112" s="1" t="s">
        <v>144</v>
      </c>
      <c r="V112" s="2">
        <v>1.5</v>
      </c>
      <c r="W112" s="2">
        <v>4.0999999999999996</v>
      </c>
      <c r="X112" s="2">
        <v>-1.7</v>
      </c>
      <c r="Y112" s="2">
        <v>2.9</v>
      </c>
      <c r="Z112" s="2">
        <v>-0.9</v>
      </c>
      <c r="AA112" s="2">
        <v>2.1</v>
      </c>
      <c r="AB112" s="2">
        <v>-4</v>
      </c>
      <c r="AC112" s="2">
        <v>0.7</v>
      </c>
    </row>
    <row r="113" spans="21:29">
      <c r="U113" s="1" t="s">
        <v>145</v>
      </c>
      <c r="V113" s="2">
        <v>-0.3</v>
      </c>
      <c r="W113" s="2">
        <v>3.5</v>
      </c>
      <c r="X113" s="2">
        <v>0.1</v>
      </c>
      <c r="Y113" s="2">
        <v>3.2</v>
      </c>
      <c r="Z113" s="2">
        <v>-0.7</v>
      </c>
      <c r="AA113" s="2">
        <v>2.2000000000000002</v>
      </c>
      <c r="AB113" s="2">
        <v>-1.5</v>
      </c>
      <c r="AC113" s="2">
        <v>0.3</v>
      </c>
    </row>
    <row r="114" spans="21:29">
      <c r="U114" s="1" t="s">
        <v>146</v>
      </c>
      <c r="V114" s="2">
        <v>1.4</v>
      </c>
      <c r="W114" s="2">
        <v>2.9</v>
      </c>
      <c r="X114" s="2">
        <v>-0.2</v>
      </c>
      <c r="Y114" s="2">
        <v>3.3</v>
      </c>
      <c r="Z114" s="2">
        <v>-0.9</v>
      </c>
      <c r="AA114" s="2">
        <v>2.8</v>
      </c>
      <c r="AB114" s="2">
        <v>1</v>
      </c>
      <c r="AC114" s="2">
        <v>2.4</v>
      </c>
    </row>
    <row r="115" spans="21:29">
      <c r="U115" s="1" t="s">
        <v>147</v>
      </c>
      <c r="V115" s="2">
        <v>0.9</v>
      </c>
      <c r="W115" s="2">
        <v>6.6</v>
      </c>
      <c r="X115" s="2">
        <v>-1.9</v>
      </c>
      <c r="Y115" s="2">
        <v>3.9</v>
      </c>
      <c r="Z115" s="2">
        <v>-1.5</v>
      </c>
      <c r="AA115" s="2">
        <v>4.2</v>
      </c>
      <c r="AB115" s="2">
        <v>-0.1</v>
      </c>
      <c r="AC115" s="2">
        <v>2.9</v>
      </c>
    </row>
    <row r="116" spans="21:29">
      <c r="U116" s="1" t="s">
        <v>148</v>
      </c>
      <c r="V116" s="2">
        <v>6.1</v>
      </c>
      <c r="W116" s="2">
        <v>5.5</v>
      </c>
      <c r="X116" s="2">
        <v>2.4</v>
      </c>
      <c r="Y116" s="2">
        <v>4.0999999999999996</v>
      </c>
      <c r="Z116" s="2">
        <v>1</v>
      </c>
      <c r="AA116" s="2">
        <v>2.8</v>
      </c>
      <c r="AB116" s="2">
        <v>1.1000000000000001</v>
      </c>
      <c r="AC116" s="2">
        <v>2</v>
      </c>
    </row>
    <row r="117" spans="21:29">
      <c r="U117" s="1" t="s">
        <v>149</v>
      </c>
      <c r="V117" s="2">
        <v>0.6</v>
      </c>
      <c r="W117" s="2">
        <v>3.6</v>
      </c>
      <c r="X117" s="2">
        <v>1.3</v>
      </c>
      <c r="Y117" s="2">
        <v>2.9</v>
      </c>
      <c r="Z117" s="2">
        <v>0.2</v>
      </c>
      <c r="AA117" s="2">
        <v>2.6</v>
      </c>
      <c r="AB117" s="2">
        <v>0.4</v>
      </c>
      <c r="AC117" s="2">
        <v>3.4</v>
      </c>
    </row>
    <row r="118" spans="21:29">
      <c r="U118" s="1" t="s">
        <v>150</v>
      </c>
      <c r="V118" s="2">
        <v>4.4000000000000004</v>
      </c>
      <c r="W118" s="2">
        <v>5.4</v>
      </c>
      <c r="X118" s="2">
        <v>1.1000000000000001</v>
      </c>
      <c r="Y118" s="2">
        <v>2.9</v>
      </c>
      <c r="Z118" s="2">
        <v>3</v>
      </c>
      <c r="AA118" s="2">
        <v>4.5</v>
      </c>
      <c r="AB118" s="2">
        <v>1.7</v>
      </c>
      <c r="AC118" s="2">
        <v>3.7</v>
      </c>
    </row>
    <row r="119" spans="21:29">
      <c r="U119" s="1" t="s">
        <v>151</v>
      </c>
      <c r="V119" s="2">
        <v>4.9000000000000004</v>
      </c>
      <c r="W119" s="2">
        <v>6.1</v>
      </c>
      <c r="X119" s="2">
        <v>3.2</v>
      </c>
      <c r="Y119" s="2">
        <v>5.2</v>
      </c>
      <c r="Z119" s="2">
        <v>1.4</v>
      </c>
      <c r="AA119" s="2">
        <v>3.9</v>
      </c>
      <c r="AB119" s="2">
        <v>0.9</v>
      </c>
      <c r="AC119" s="2">
        <v>1.3</v>
      </c>
    </row>
    <row r="120" spans="21:29">
      <c r="U120" s="1" t="s">
        <v>152</v>
      </c>
      <c r="V120" s="2">
        <v>1.8</v>
      </c>
      <c r="W120" s="2">
        <v>5.8</v>
      </c>
      <c r="X120" s="2">
        <v>2.5</v>
      </c>
      <c r="Y120" s="2">
        <v>3.2</v>
      </c>
      <c r="Z120" s="2">
        <v>0.8</v>
      </c>
      <c r="AA120" s="2">
        <v>2.6</v>
      </c>
      <c r="AB120" s="2">
        <v>1.8</v>
      </c>
      <c r="AC120" s="2">
        <v>3.9</v>
      </c>
    </row>
    <row r="121" spans="21:29">
      <c r="U121" s="1" t="s">
        <v>153</v>
      </c>
      <c r="V121" s="2">
        <v>3.7</v>
      </c>
      <c r="W121" s="2">
        <v>5.9</v>
      </c>
      <c r="X121" s="2">
        <v>1.5</v>
      </c>
      <c r="Y121" s="2">
        <v>6.5</v>
      </c>
      <c r="Z121" s="2">
        <v>1.4</v>
      </c>
      <c r="AA121" s="2">
        <v>5.8</v>
      </c>
      <c r="AB121" s="2">
        <v>0.9</v>
      </c>
      <c r="AC121" s="2">
        <v>4</v>
      </c>
    </row>
    <row r="122" spans="21:29">
      <c r="U122" s="1" t="s">
        <v>154</v>
      </c>
      <c r="V122" s="2">
        <v>5.5</v>
      </c>
      <c r="W122" s="2">
        <v>7</v>
      </c>
      <c r="X122" s="2">
        <v>3.1</v>
      </c>
      <c r="Y122" s="2">
        <v>5.9</v>
      </c>
      <c r="Z122" s="2">
        <v>3.6</v>
      </c>
      <c r="AA122" s="2">
        <v>4.5</v>
      </c>
      <c r="AB122" s="2">
        <v>1.2</v>
      </c>
      <c r="AC122" s="2">
        <v>4.8</v>
      </c>
    </row>
    <row r="123" spans="21:29">
      <c r="U123" s="1" t="s">
        <v>155</v>
      </c>
      <c r="V123" s="2">
        <v>4</v>
      </c>
      <c r="W123" s="2">
        <v>7.3</v>
      </c>
      <c r="X123" s="2">
        <v>3.7</v>
      </c>
      <c r="Y123" s="2">
        <v>6.7</v>
      </c>
      <c r="Z123" s="2">
        <v>1.5</v>
      </c>
      <c r="AA123" s="2">
        <v>5.4</v>
      </c>
      <c r="AB123" s="2">
        <v>0.8</v>
      </c>
      <c r="AC123" s="2">
        <v>5.2</v>
      </c>
    </row>
    <row r="124" spans="21:29">
      <c r="U124" s="1" t="s">
        <v>156</v>
      </c>
      <c r="V124" s="2">
        <v>6.7</v>
      </c>
      <c r="W124" s="2">
        <v>9.8000000000000007</v>
      </c>
      <c r="X124" s="2">
        <v>3.2</v>
      </c>
      <c r="Y124" s="2">
        <v>7</v>
      </c>
      <c r="Z124" s="2">
        <v>3.6</v>
      </c>
      <c r="AA124" s="2">
        <v>5.8</v>
      </c>
      <c r="AB124" s="2">
        <v>2.2999999999999998</v>
      </c>
      <c r="AC124" s="2">
        <v>5.4</v>
      </c>
    </row>
    <row r="125" spans="21:29">
      <c r="U125" s="1" t="s">
        <v>157</v>
      </c>
      <c r="V125" s="2">
        <v>3.9</v>
      </c>
      <c r="W125" s="2">
        <v>7.6</v>
      </c>
      <c r="X125" s="2">
        <v>3</v>
      </c>
      <c r="Y125" s="2">
        <v>6.5</v>
      </c>
      <c r="Z125" s="2">
        <v>-0.1</v>
      </c>
      <c r="AA125" s="2">
        <v>5.8</v>
      </c>
      <c r="AB125" s="2">
        <v>1.4</v>
      </c>
      <c r="AC125" s="2">
        <v>5</v>
      </c>
    </row>
    <row r="126" spans="21:29">
      <c r="U126" s="1" t="s">
        <v>158</v>
      </c>
      <c r="V126" s="2">
        <v>8.5</v>
      </c>
      <c r="W126" s="2">
        <v>10.4</v>
      </c>
      <c r="X126" s="2">
        <v>3.4</v>
      </c>
      <c r="Y126" s="2">
        <v>7.6</v>
      </c>
      <c r="Z126" s="2">
        <v>1.1000000000000001</v>
      </c>
      <c r="AA126" s="2">
        <v>4.5999999999999996</v>
      </c>
      <c r="AB126" s="2">
        <v>-0.2</v>
      </c>
      <c r="AC126" s="2">
        <v>5.7</v>
      </c>
    </row>
    <row r="127" spans="21:29">
      <c r="U127" s="1" t="s">
        <v>159</v>
      </c>
      <c r="V127" s="2">
        <v>3.3</v>
      </c>
      <c r="W127" s="2">
        <v>7.3</v>
      </c>
      <c r="X127" s="2">
        <v>1.8</v>
      </c>
      <c r="Y127" s="2">
        <v>5.5</v>
      </c>
      <c r="Z127" s="2">
        <v>1</v>
      </c>
      <c r="AA127" s="2">
        <v>6.4</v>
      </c>
      <c r="AB127" s="2">
        <v>-0.4</v>
      </c>
      <c r="AC127" s="2">
        <v>5.4</v>
      </c>
    </row>
    <row r="128" spans="21:29">
      <c r="U128" s="1" t="s">
        <v>160</v>
      </c>
      <c r="V128" s="2">
        <v>3.2</v>
      </c>
      <c r="W128" s="2">
        <v>6</v>
      </c>
      <c r="X128" s="2">
        <v>3.5</v>
      </c>
      <c r="Y128" s="2">
        <v>6.4</v>
      </c>
      <c r="Z128" s="2">
        <v>-0.8</v>
      </c>
      <c r="AA128" s="2">
        <v>6.1</v>
      </c>
      <c r="AB128" s="2">
        <v>-0.2</v>
      </c>
      <c r="AC128" s="2">
        <v>5.2</v>
      </c>
    </row>
    <row r="129" spans="21:29">
      <c r="U129" s="1" t="s">
        <v>161</v>
      </c>
      <c r="V129" s="2">
        <v>3.8</v>
      </c>
      <c r="W129" s="2">
        <v>6.4</v>
      </c>
      <c r="X129" s="2">
        <v>2.7</v>
      </c>
      <c r="Y129" s="2">
        <v>4.5999999999999996</v>
      </c>
      <c r="Z129" s="2">
        <v>2.1</v>
      </c>
      <c r="AA129" s="2">
        <v>7.6</v>
      </c>
      <c r="AB129" s="2">
        <v>-0.5</v>
      </c>
      <c r="AC129" s="2">
        <v>6</v>
      </c>
    </row>
    <row r="130" spans="21:29">
      <c r="U130" s="1" t="s">
        <v>162</v>
      </c>
      <c r="V130" s="2">
        <v>4.3</v>
      </c>
      <c r="W130" s="2">
        <v>7.2</v>
      </c>
      <c r="X130" s="2">
        <v>2.4</v>
      </c>
      <c r="Y130" s="2">
        <v>8.5</v>
      </c>
      <c r="Z130" s="2">
        <v>0.7</v>
      </c>
      <c r="AA130" s="2">
        <v>6.3</v>
      </c>
      <c r="AB130" s="2">
        <v>0.3</v>
      </c>
      <c r="AC130" s="2">
        <v>5.9</v>
      </c>
    </row>
    <row r="131" spans="21:29">
      <c r="U131" s="1" t="s">
        <v>163</v>
      </c>
      <c r="V131" s="2">
        <v>4.5999999999999996</v>
      </c>
      <c r="W131" s="2">
        <v>8.3000000000000007</v>
      </c>
      <c r="X131" s="2">
        <v>3.7</v>
      </c>
      <c r="Y131" s="2">
        <v>7.7</v>
      </c>
      <c r="Z131" s="2">
        <v>2.4</v>
      </c>
      <c r="AA131" s="2">
        <v>6.9</v>
      </c>
      <c r="AB131" s="2">
        <v>1.9</v>
      </c>
      <c r="AC131" s="2">
        <v>5.4</v>
      </c>
    </row>
    <row r="132" spans="21:29">
      <c r="U132" s="1" t="s">
        <v>164</v>
      </c>
      <c r="V132" s="2">
        <v>5</v>
      </c>
      <c r="W132" s="2">
        <v>7.8</v>
      </c>
      <c r="X132" s="2">
        <v>4</v>
      </c>
      <c r="Y132" s="2">
        <v>8.3000000000000007</v>
      </c>
      <c r="Z132" s="2">
        <v>2.7</v>
      </c>
      <c r="AA132" s="2">
        <v>7.7</v>
      </c>
      <c r="AB132" s="2">
        <v>2.5</v>
      </c>
      <c r="AC132" s="2">
        <v>7</v>
      </c>
    </row>
    <row r="133" spans="21:29">
      <c r="U133" s="1" t="s">
        <v>165</v>
      </c>
      <c r="V133" s="2">
        <v>5.0999999999999996</v>
      </c>
      <c r="W133" s="2">
        <v>7.9</v>
      </c>
      <c r="X133" s="2">
        <v>3.8</v>
      </c>
      <c r="Y133" s="2">
        <v>6.3</v>
      </c>
      <c r="Z133" s="2">
        <v>2.6</v>
      </c>
      <c r="AA133" s="2">
        <v>7.9</v>
      </c>
      <c r="AB133" s="2">
        <v>2</v>
      </c>
      <c r="AC133" s="2">
        <v>6.5</v>
      </c>
    </row>
    <row r="134" spans="21:29">
      <c r="U134" s="1" t="s">
        <v>166</v>
      </c>
      <c r="V134" s="2">
        <v>5.0999999999999996</v>
      </c>
      <c r="W134" s="2">
        <v>8.1999999999999993</v>
      </c>
      <c r="X134" s="2">
        <v>2.2999999999999998</v>
      </c>
      <c r="Y134" s="2">
        <v>7.4</v>
      </c>
      <c r="Z134" s="2">
        <v>1.1000000000000001</v>
      </c>
      <c r="AA134" s="2">
        <v>7.9</v>
      </c>
      <c r="AB134" s="2">
        <v>0.7</v>
      </c>
      <c r="AC134" s="2">
        <v>5.6</v>
      </c>
    </row>
    <row r="135" spans="21:29">
      <c r="U135" s="1" t="s">
        <v>167</v>
      </c>
      <c r="V135" s="2">
        <v>4.3</v>
      </c>
      <c r="W135" s="2">
        <v>7.8</v>
      </c>
      <c r="X135" s="2">
        <v>3.3</v>
      </c>
      <c r="Y135" s="2">
        <v>8</v>
      </c>
      <c r="Z135" s="2">
        <v>0.2</v>
      </c>
      <c r="AA135" s="2">
        <v>6.9</v>
      </c>
      <c r="AB135" s="2">
        <v>0.8</v>
      </c>
      <c r="AC135" s="2">
        <v>7.1</v>
      </c>
    </row>
    <row r="136" spans="21:29">
      <c r="U136" s="1" t="s">
        <v>168</v>
      </c>
      <c r="V136" s="2">
        <v>6.1</v>
      </c>
      <c r="W136" s="2">
        <v>7.9</v>
      </c>
      <c r="X136" s="2">
        <v>2.6</v>
      </c>
      <c r="Y136" s="2">
        <v>8.8000000000000007</v>
      </c>
      <c r="Z136" s="2">
        <v>1.3</v>
      </c>
      <c r="AA136" s="2">
        <v>6.7</v>
      </c>
      <c r="AB136" s="2">
        <v>1</v>
      </c>
      <c r="AC136" s="2">
        <v>7.3</v>
      </c>
    </row>
    <row r="137" spans="21:29">
      <c r="U137" s="1" t="s">
        <v>169</v>
      </c>
      <c r="V137" s="2">
        <v>3.3</v>
      </c>
      <c r="W137" s="2">
        <v>8.3000000000000007</v>
      </c>
      <c r="X137" s="2">
        <v>3.6</v>
      </c>
      <c r="Y137" s="2">
        <v>8.9</v>
      </c>
      <c r="Z137" s="2">
        <v>0.5</v>
      </c>
      <c r="AA137" s="2">
        <v>7.1</v>
      </c>
      <c r="AB137" s="2">
        <v>-0.5</v>
      </c>
      <c r="AC137" s="2">
        <v>7.7</v>
      </c>
    </row>
    <row r="138" spans="21:29">
      <c r="U138" s="1" t="s">
        <v>170</v>
      </c>
      <c r="V138" s="2">
        <v>7</v>
      </c>
      <c r="W138" s="2">
        <v>7.2</v>
      </c>
      <c r="X138" s="2">
        <v>4.0999999999999996</v>
      </c>
      <c r="Y138" s="2">
        <v>7.9</v>
      </c>
      <c r="Z138" s="2">
        <v>0.2</v>
      </c>
      <c r="AA138" s="2">
        <v>8.1999999999999993</v>
      </c>
      <c r="AB138" s="2">
        <v>-1.1000000000000001</v>
      </c>
      <c r="AC138" s="2">
        <v>7.8</v>
      </c>
    </row>
    <row r="139" spans="21:29">
      <c r="U139" s="1" t="s">
        <v>171</v>
      </c>
      <c r="V139" s="2">
        <v>2.6</v>
      </c>
      <c r="W139" s="2">
        <v>5</v>
      </c>
      <c r="X139" s="2">
        <v>-0.2</v>
      </c>
      <c r="Y139" s="2">
        <v>6.8</v>
      </c>
      <c r="Z139" s="2">
        <v>-1.3</v>
      </c>
      <c r="AA139" s="2">
        <v>6.8</v>
      </c>
      <c r="AB139" s="2">
        <v>-2.2999999999999998</v>
      </c>
      <c r="AC139" s="2">
        <v>4.0999999999999996</v>
      </c>
    </row>
    <row r="140" spans="21:29">
      <c r="U140" s="1" t="s">
        <v>172</v>
      </c>
      <c r="V140" s="2">
        <v>3.9</v>
      </c>
      <c r="W140" s="2">
        <v>7.9</v>
      </c>
      <c r="X140" s="2">
        <v>-2</v>
      </c>
      <c r="Y140" s="2">
        <v>6.2</v>
      </c>
      <c r="Z140" s="2">
        <v>-2.8</v>
      </c>
      <c r="AA140" s="2">
        <v>5.2</v>
      </c>
      <c r="AB140" s="2">
        <v>-3.2</v>
      </c>
      <c r="AC140" s="2">
        <v>5.6</v>
      </c>
    </row>
    <row r="141" spans="21:29">
      <c r="U141" s="1" t="s">
        <v>173</v>
      </c>
      <c r="V141" s="2">
        <v>3.4</v>
      </c>
      <c r="W141" s="2">
        <v>7.2</v>
      </c>
      <c r="X141" s="2">
        <v>-0.1</v>
      </c>
      <c r="Y141" s="2">
        <v>7.2</v>
      </c>
      <c r="Z141" s="2">
        <v>-3.7</v>
      </c>
      <c r="AA141" s="2">
        <v>5.7</v>
      </c>
      <c r="AB141" s="2">
        <v>-4.5999999999999996</v>
      </c>
      <c r="AC141" s="2">
        <v>5.2</v>
      </c>
    </row>
    <row r="142" spans="21:29">
      <c r="U142" s="1" t="s">
        <v>174</v>
      </c>
      <c r="V142" s="2">
        <v>1.6</v>
      </c>
      <c r="W142" s="2">
        <v>6.3</v>
      </c>
      <c r="X142" s="2">
        <v>0.1</v>
      </c>
      <c r="Y142" s="2">
        <v>6.2</v>
      </c>
      <c r="Z142" s="2">
        <v>-4</v>
      </c>
      <c r="AA142" s="2">
        <v>5.3</v>
      </c>
      <c r="AB142" s="2">
        <v>-3.6</v>
      </c>
      <c r="AC142" s="2">
        <v>6.6</v>
      </c>
    </row>
    <row r="143" spans="21:29">
      <c r="U143" s="1" t="s">
        <v>175</v>
      </c>
      <c r="V143" s="2">
        <v>3.2</v>
      </c>
      <c r="W143" s="2">
        <v>7.7</v>
      </c>
      <c r="X143" s="2">
        <v>-1.3</v>
      </c>
      <c r="Y143" s="2">
        <v>6.4</v>
      </c>
      <c r="Z143" s="2">
        <v>-2.5</v>
      </c>
      <c r="AA143" s="2">
        <v>5.9</v>
      </c>
      <c r="AB143" s="2">
        <v>-4.2</v>
      </c>
      <c r="AC143" s="2">
        <v>2.7</v>
      </c>
    </row>
    <row r="144" spans="21:29">
      <c r="U144" s="1" t="s">
        <v>176</v>
      </c>
      <c r="V144" s="2">
        <v>1.6</v>
      </c>
      <c r="W144" s="2">
        <v>6.9</v>
      </c>
      <c r="X144" s="2">
        <v>1</v>
      </c>
      <c r="Y144" s="2">
        <v>5.6</v>
      </c>
      <c r="Z144" s="2">
        <v>-3</v>
      </c>
      <c r="AA144" s="2">
        <v>6.9</v>
      </c>
      <c r="AB144" s="2">
        <v>-2.7</v>
      </c>
      <c r="AC144" s="2">
        <v>7.2</v>
      </c>
    </row>
    <row r="145" spans="21:29">
      <c r="U145" s="1" t="s">
        <v>177</v>
      </c>
      <c r="V145" s="2">
        <v>5.9</v>
      </c>
      <c r="W145" s="2">
        <v>11.7</v>
      </c>
      <c r="X145" s="2">
        <v>0.2</v>
      </c>
      <c r="Y145" s="2">
        <v>7.4</v>
      </c>
      <c r="Z145" s="2">
        <v>-2.7</v>
      </c>
      <c r="AA145" s="2">
        <v>7.7</v>
      </c>
      <c r="AB145" s="2">
        <v>-2</v>
      </c>
      <c r="AC145" s="2">
        <v>5.9</v>
      </c>
    </row>
    <row r="146" spans="21:29">
      <c r="U146" s="1" t="s">
        <v>178</v>
      </c>
      <c r="V146" s="2">
        <v>2.9</v>
      </c>
      <c r="W146" s="2">
        <v>8.6</v>
      </c>
      <c r="X146" s="2">
        <v>2.1</v>
      </c>
      <c r="Y146" s="2">
        <v>7.7</v>
      </c>
      <c r="Z146" s="2">
        <v>-0.8</v>
      </c>
      <c r="AA146" s="2">
        <v>7.1</v>
      </c>
      <c r="AB146" s="2">
        <v>-2.6</v>
      </c>
      <c r="AC146" s="2">
        <v>5.0999999999999996</v>
      </c>
    </row>
    <row r="147" spans="21:29">
      <c r="U147" s="1" t="s">
        <v>179</v>
      </c>
      <c r="V147" s="2">
        <v>6.4</v>
      </c>
      <c r="W147" s="2">
        <v>7.1</v>
      </c>
      <c r="X147" s="2">
        <v>4.4000000000000004</v>
      </c>
      <c r="Y147" s="2">
        <v>7.1</v>
      </c>
      <c r="Z147" s="2">
        <v>-0.5</v>
      </c>
      <c r="AA147" s="2">
        <v>8.1</v>
      </c>
      <c r="AB147" s="2">
        <v>-0.4</v>
      </c>
      <c r="AC147" s="2">
        <v>5.7</v>
      </c>
    </row>
    <row r="148" spans="21:29">
      <c r="U148" s="1" t="s">
        <v>180</v>
      </c>
      <c r="V148" s="2">
        <v>2.5</v>
      </c>
      <c r="W148" s="2">
        <v>7.2</v>
      </c>
      <c r="X148" s="2">
        <v>1.7</v>
      </c>
      <c r="Y148" s="2">
        <v>6.9</v>
      </c>
      <c r="Z148" s="2">
        <v>0.8</v>
      </c>
      <c r="AA148" s="2">
        <v>8.1999999999999993</v>
      </c>
      <c r="AB148" s="2">
        <v>-1.1000000000000001</v>
      </c>
      <c r="AC148" s="2">
        <v>5.2</v>
      </c>
    </row>
    <row r="149" spans="21:29">
      <c r="U149" s="1" t="s">
        <v>181</v>
      </c>
      <c r="V149" s="2">
        <v>1.5</v>
      </c>
      <c r="W149" s="2">
        <v>7.4</v>
      </c>
      <c r="X149" s="2">
        <v>1.7</v>
      </c>
      <c r="Y149" s="2">
        <v>8.9</v>
      </c>
      <c r="Z149" s="2">
        <v>0.2</v>
      </c>
      <c r="AA149" s="2">
        <v>8</v>
      </c>
      <c r="AB149" s="2">
        <v>0.5</v>
      </c>
      <c r="AC149" s="2">
        <v>5.5</v>
      </c>
    </row>
    <row r="150" spans="21:29">
      <c r="U150" s="1" t="s">
        <v>182</v>
      </c>
      <c r="V150" s="2">
        <v>6.6</v>
      </c>
      <c r="W150" s="2">
        <v>8.9</v>
      </c>
      <c r="X150" s="2">
        <v>2.4</v>
      </c>
      <c r="Y150" s="2">
        <v>8.4</v>
      </c>
      <c r="Z150" s="2">
        <v>1.6</v>
      </c>
      <c r="AA150" s="2">
        <v>6.6</v>
      </c>
      <c r="AB150" s="2">
        <v>-0.2</v>
      </c>
      <c r="AC150" s="2">
        <v>4.7</v>
      </c>
    </row>
    <row r="151" spans="21:29">
      <c r="U151" s="1" t="s">
        <v>183</v>
      </c>
      <c r="V151" s="2">
        <v>3.6</v>
      </c>
      <c r="W151" s="2">
        <v>6</v>
      </c>
      <c r="X151" s="2">
        <v>2.5</v>
      </c>
      <c r="Y151" s="2">
        <v>5.7</v>
      </c>
      <c r="Z151" s="2">
        <v>0.6</v>
      </c>
      <c r="AA151" s="2">
        <v>6.6</v>
      </c>
      <c r="AB151" s="2">
        <v>-0.5</v>
      </c>
      <c r="AC151" s="2">
        <v>5.6</v>
      </c>
    </row>
    <row r="152" spans="21:29">
      <c r="U152" s="1" t="s">
        <v>184</v>
      </c>
      <c r="V152" s="2">
        <v>5.2</v>
      </c>
      <c r="W152" s="2">
        <v>9.6</v>
      </c>
      <c r="X152" s="2">
        <v>2.5</v>
      </c>
      <c r="Y152" s="2">
        <v>7.1</v>
      </c>
      <c r="Z152" s="2">
        <v>1.7</v>
      </c>
      <c r="AA152" s="2">
        <v>6.6</v>
      </c>
      <c r="AB152" s="2">
        <v>0.1</v>
      </c>
      <c r="AC152" s="2">
        <v>6.3</v>
      </c>
    </row>
    <row r="153" spans="21:29">
      <c r="U153" s="1" t="s">
        <v>185</v>
      </c>
      <c r="V153" s="2">
        <v>3</v>
      </c>
      <c r="W153" s="2">
        <v>8.9</v>
      </c>
      <c r="X153" s="2">
        <v>2.1</v>
      </c>
      <c r="Y153" s="2">
        <v>7.5</v>
      </c>
      <c r="Z153" s="2">
        <v>1.6</v>
      </c>
      <c r="AA153" s="2">
        <v>7.5</v>
      </c>
      <c r="AB153" s="2">
        <v>-0.7</v>
      </c>
      <c r="AC153" s="2">
        <v>5.7</v>
      </c>
    </row>
    <row r="154" spans="21:29">
      <c r="U154" s="1" t="s">
        <v>186</v>
      </c>
      <c r="V154" s="2">
        <v>3</v>
      </c>
      <c r="W154" s="2">
        <v>6.1</v>
      </c>
      <c r="X154" s="2">
        <v>2.1</v>
      </c>
      <c r="Y154" s="2">
        <v>3.3</v>
      </c>
      <c r="Z154" s="2">
        <v>1</v>
      </c>
      <c r="AA154" s="2">
        <v>6</v>
      </c>
      <c r="AB154" s="2">
        <v>-0.1</v>
      </c>
      <c r="AC154" s="2">
        <v>6.4</v>
      </c>
    </row>
    <row r="155" spans="21:29">
      <c r="U155" s="1" t="s">
        <v>187</v>
      </c>
      <c r="V155" s="2">
        <v>4.5</v>
      </c>
      <c r="W155" s="2">
        <v>7.3</v>
      </c>
      <c r="X155" s="2">
        <v>1.3</v>
      </c>
      <c r="Y155" s="2">
        <v>8.1999999999999993</v>
      </c>
      <c r="Z155" s="2">
        <v>0.9</v>
      </c>
      <c r="AA155" s="2">
        <v>6.2</v>
      </c>
      <c r="AB155" s="2">
        <v>1.2</v>
      </c>
      <c r="AC155" s="2">
        <v>5</v>
      </c>
    </row>
    <row r="156" spans="21:29">
      <c r="U156" s="1" t="s">
        <v>188</v>
      </c>
      <c r="V156" s="2">
        <v>3.6</v>
      </c>
      <c r="W156" s="2">
        <v>6.6</v>
      </c>
      <c r="X156" s="2">
        <v>2.2000000000000002</v>
      </c>
      <c r="Y156" s="2">
        <v>6.9</v>
      </c>
      <c r="Z156" s="2">
        <v>0.7</v>
      </c>
      <c r="AA156" s="2">
        <v>6.9</v>
      </c>
      <c r="AB156" s="2">
        <v>0.9</v>
      </c>
      <c r="AC156" s="2">
        <v>4.5999999999999996</v>
      </c>
    </row>
    <row r="157" spans="21:29">
      <c r="U157" s="1" t="s">
        <v>189</v>
      </c>
      <c r="V157" s="2">
        <v>3.2</v>
      </c>
      <c r="W157" s="2">
        <v>7.8</v>
      </c>
      <c r="X157" s="2">
        <v>3.5</v>
      </c>
      <c r="Y157" s="2">
        <v>7.6</v>
      </c>
      <c r="Z157" s="2">
        <v>-0.4</v>
      </c>
      <c r="AA157" s="2">
        <v>5.9</v>
      </c>
      <c r="AB157" s="2">
        <v>0.2</v>
      </c>
      <c r="AC157" s="2">
        <v>5.2</v>
      </c>
    </row>
    <row r="158" spans="21:29">
      <c r="U158" s="1" t="s">
        <v>190</v>
      </c>
      <c r="V158" s="2">
        <v>0.9</v>
      </c>
      <c r="W158" s="2">
        <v>4.8</v>
      </c>
      <c r="X158" s="2">
        <v>-0.4</v>
      </c>
      <c r="Y158" s="2">
        <v>8.1</v>
      </c>
      <c r="Z158" s="2">
        <v>2.1</v>
      </c>
      <c r="AA158" s="2">
        <v>7.6</v>
      </c>
      <c r="AB158" s="2">
        <v>2.2999999999999998</v>
      </c>
      <c r="AC158" s="2">
        <v>6.2</v>
      </c>
    </row>
    <row r="159" spans="21:29">
      <c r="U159" s="1" t="s">
        <v>191</v>
      </c>
      <c r="V159" s="2">
        <v>5.0999999999999996</v>
      </c>
      <c r="W159" s="2">
        <v>7</v>
      </c>
      <c r="X159" s="2">
        <v>2.4</v>
      </c>
      <c r="Y159" s="2">
        <v>5.3</v>
      </c>
      <c r="Z159" s="2">
        <v>1.6</v>
      </c>
      <c r="AA159" s="2">
        <v>5.7</v>
      </c>
      <c r="AB159" s="2">
        <v>2.7</v>
      </c>
      <c r="AC159" s="2">
        <v>5.5</v>
      </c>
    </row>
    <row r="160" spans="21:29">
      <c r="U160" s="1" t="s">
        <v>192</v>
      </c>
      <c r="V160" s="2">
        <v>3.9</v>
      </c>
      <c r="W160" s="2">
        <v>8.5</v>
      </c>
      <c r="X160" s="2">
        <v>4.3</v>
      </c>
      <c r="Y160" s="2">
        <v>7.5</v>
      </c>
      <c r="Z160" s="2">
        <v>0.9</v>
      </c>
      <c r="AA160" s="2">
        <v>5.5</v>
      </c>
      <c r="AB160" s="2">
        <v>1.5</v>
      </c>
      <c r="AC160" s="2">
        <v>5.4</v>
      </c>
    </row>
    <row r="161" spans="21:29">
      <c r="U161" s="1" t="s">
        <v>193</v>
      </c>
      <c r="V161" s="2">
        <v>3.5</v>
      </c>
      <c r="W161" s="2">
        <v>6.4</v>
      </c>
      <c r="X161" s="2">
        <v>1.5</v>
      </c>
      <c r="Y161" s="2">
        <v>6.4</v>
      </c>
      <c r="Z161" s="2">
        <v>1.9</v>
      </c>
      <c r="AA161" s="2">
        <v>6.5</v>
      </c>
      <c r="AB161" s="2">
        <v>2.2999999999999998</v>
      </c>
      <c r="AC161" s="2">
        <v>5.6</v>
      </c>
    </row>
    <row r="162" spans="21:29">
      <c r="U162" s="1" t="s">
        <v>194</v>
      </c>
      <c r="V162" s="2">
        <v>3</v>
      </c>
      <c r="W162" s="2">
        <v>8.8000000000000007</v>
      </c>
      <c r="X162" s="2">
        <v>1.5</v>
      </c>
      <c r="Y162" s="2">
        <v>7</v>
      </c>
      <c r="Z162" s="2">
        <v>1.6</v>
      </c>
      <c r="AA162" s="2">
        <v>6.2</v>
      </c>
      <c r="AB162" s="2">
        <v>1.5</v>
      </c>
      <c r="AC162" s="2">
        <v>4.9000000000000004</v>
      </c>
    </row>
    <row r="163" spans="21:29">
      <c r="U163" s="1" t="s">
        <v>195</v>
      </c>
      <c r="V163" s="2">
        <v>1.6</v>
      </c>
      <c r="W163" s="2">
        <v>6.6</v>
      </c>
      <c r="X163" s="2">
        <v>0.6</v>
      </c>
      <c r="Y163" s="2">
        <v>4.8</v>
      </c>
      <c r="Z163" s="2">
        <v>0.7</v>
      </c>
      <c r="AA163" s="2">
        <v>4.7</v>
      </c>
      <c r="AB163" s="2">
        <v>0.6</v>
      </c>
      <c r="AC163" s="2">
        <v>4.2</v>
      </c>
    </row>
  </sheetData>
  <pageMargins left="0.7" right="0.7" top="0.75" bottom="0.75" header="0.3" footer="0.3"/>
  <pageSetup paperSize="9"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C163"/>
  <sheetViews>
    <sheetView workbookViewId="0"/>
  </sheetViews>
  <sheetFormatPr defaultColWidth="10.85546875" defaultRowHeight="14.45"/>
  <cols>
    <col min="22" max="29" width="29.140625" customWidth="1"/>
  </cols>
  <sheetData>
    <row r="1" spans="21:29">
      <c r="U1" s="1" t="s">
        <v>30</v>
      </c>
      <c r="V1" s="1" t="s">
        <v>477</v>
      </c>
      <c r="W1" s="1" t="s">
        <v>478</v>
      </c>
      <c r="X1" s="1" t="s">
        <v>479</v>
      </c>
      <c r="Y1" s="1" t="s">
        <v>480</v>
      </c>
      <c r="Z1" s="1" t="s">
        <v>481</v>
      </c>
      <c r="AA1" s="1" t="s">
        <v>482</v>
      </c>
      <c r="AB1" s="1" t="s">
        <v>483</v>
      </c>
      <c r="AC1" s="1" t="s">
        <v>484</v>
      </c>
    </row>
    <row r="2" spans="21:29">
      <c r="U2" s="1" t="s">
        <v>34</v>
      </c>
      <c r="V2" s="2">
        <v>0.9</v>
      </c>
      <c r="W2" s="2">
        <v>3.5</v>
      </c>
      <c r="X2" s="2">
        <v>0.5</v>
      </c>
      <c r="Y2" s="2">
        <v>3.1</v>
      </c>
      <c r="Z2" s="2">
        <v>0.8</v>
      </c>
      <c r="AA2" s="2">
        <v>3.2</v>
      </c>
      <c r="AB2" s="2">
        <v>2.4</v>
      </c>
      <c r="AC2" s="2">
        <v>2.9</v>
      </c>
    </row>
    <row r="3" spans="21:29">
      <c r="U3" s="1" t="s">
        <v>35</v>
      </c>
      <c r="V3" s="2">
        <v>1.5</v>
      </c>
      <c r="W3" s="2">
        <v>2.2000000000000002</v>
      </c>
      <c r="X3" s="2">
        <v>1.6</v>
      </c>
      <c r="Y3" s="2">
        <v>4.8</v>
      </c>
      <c r="Z3" s="2">
        <v>0.5</v>
      </c>
      <c r="AA3" s="2">
        <v>3.7</v>
      </c>
      <c r="AB3" s="2">
        <v>1</v>
      </c>
      <c r="AC3" s="2">
        <v>2.4</v>
      </c>
    </row>
    <row r="4" spans="21:29">
      <c r="U4" s="1" t="s">
        <v>36</v>
      </c>
      <c r="V4" s="2">
        <v>0.9</v>
      </c>
      <c r="W4" s="2">
        <v>4.5999999999999996</v>
      </c>
      <c r="X4" s="2">
        <v>-0.3</v>
      </c>
      <c r="Y4" s="2">
        <v>3.9</v>
      </c>
      <c r="Z4" s="2">
        <v>1</v>
      </c>
      <c r="AA4" s="2">
        <v>3.8</v>
      </c>
      <c r="AB4" s="2">
        <v>-0.2</v>
      </c>
      <c r="AC4" s="2">
        <v>2.6</v>
      </c>
    </row>
    <row r="5" spans="21:29">
      <c r="U5" s="1" t="s">
        <v>37</v>
      </c>
      <c r="V5" s="2">
        <v>0.5</v>
      </c>
      <c r="W5" s="2">
        <v>4.5</v>
      </c>
      <c r="X5" s="2">
        <v>-1.3</v>
      </c>
      <c r="Y5" s="2">
        <v>3.9</v>
      </c>
      <c r="Z5" s="2">
        <v>-0.3</v>
      </c>
      <c r="AA5" s="2">
        <v>4.0999999999999996</v>
      </c>
      <c r="AB5" s="2">
        <v>-1.5</v>
      </c>
      <c r="AC5" s="2">
        <v>3.4</v>
      </c>
    </row>
    <row r="6" spans="21:29">
      <c r="U6" s="1" t="s">
        <v>38</v>
      </c>
      <c r="V6" s="2">
        <v>-0.8</v>
      </c>
      <c r="W6" s="2">
        <v>3.8</v>
      </c>
      <c r="X6" s="2">
        <v>-1.1000000000000001</v>
      </c>
      <c r="Y6" s="2">
        <v>3.8</v>
      </c>
      <c r="Z6" s="2">
        <v>-0.6</v>
      </c>
      <c r="AA6" s="2">
        <v>4.0999999999999996</v>
      </c>
      <c r="AB6" s="2">
        <v>-0.2</v>
      </c>
      <c r="AC6" s="2">
        <v>3.1</v>
      </c>
    </row>
    <row r="7" spans="21:29">
      <c r="U7" s="1" t="s">
        <v>39</v>
      </c>
      <c r="V7" s="2">
        <v>0</v>
      </c>
      <c r="W7" s="2">
        <v>4.2</v>
      </c>
      <c r="X7" s="2">
        <v>-0.8</v>
      </c>
      <c r="Y7" s="2">
        <v>4</v>
      </c>
      <c r="Z7" s="2">
        <v>-1.1000000000000001</v>
      </c>
      <c r="AA7" s="2">
        <v>4.0999999999999996</v>
      </c>
      <c r="AB7" s="2">
        <v>-0.9</v>
      </c>
      <c r="AC7" s="2">
        <v>2.8</v>
      </c>
    </row>
    <row r="8" spans="21:29">
      <c r="U8" s="1" t="s">
        <v>40</v>
      </c>
      <c r="V8" s="2">
        <v>-0.2</v>
      </c>
      <c r="W8" s="2">
        <v>5.0999999999999996</v>
      </c>
      <c r="X8" s="2">
        <v>-1.6</v>
      </c>
      <c r="Y8" s="2">
        <v>3</v>
      </c>
      <c r="Z8" s="2">
        <v>-1.6</v>
      </c>
      <c r="AA8" s="2">
        <v>3.9</v>
      </c>
      <c r="AB8" s="2">
        <v>-2.1</v>
      </c>
      <c r="AC8" s="2">
        <v>1.1000000000000001</v>
      </c>
    </row>
    <row r="9" spans="21:29">
      <c r="U9" s="1" t="s">
        <v>41</v>
      </c>
      <c r="V9" s="2">
        <v>-0.8</v>
      </c>
      <c r="W9" s="2">
        <v>3.1</v>
      </c>
      <c r="X9" s="2">
        <v>0.5</v>
      </c>
      <c r="Y9" s="2">
        <v>3.9</v>
      </c>
      <c r="Z9" s="2">
        <v>-0.8</v>
      </c>
      <c r="AA9" s="2">
        <v>4.0999999999999996</v>
      </c>
      <c r="AB9" s="2">
        <v>0.3</v>
      </c>
      <c r="AC9" s="2">
        <v>3.2</v>
      </c>
    </row>
    <row r="10" spans="21:29">
      <c r="U10" s="1" t="s">
        <v>42</v>
      </c>
      <c r="V10" s="2">
        <v>1.1000000000000001</v>
      </c>
      <c r="W10" s="2">
        <v>3.2</v>
      </c>
      <c r="X10" s="2">
        <v>-0.5</v>
      </c>
      <c r="Y10" s="2">
        <v>3.1</v>
      </c>
      <c r="Z10" s="2">
        <v>-0.8</v>
      </c>
      <c r="AA10" s="2">
        <v>3.9</v>
      </c>
      <c r="AB10" s="2">
        <v>0.8</v>
      </c>
      <c r="AC10" s="2">
        <v>3.1</v>
      </c>
    </row>
    <row r="11" spans="21:29">
      <c r="U11" s="1" t="s">
        <v>43</v>
      </c>
      <c r="V11" s="2">
        <v>1.8</v>
      </c>
      <c r="W11" s="2">
        <v>3.8</v>
      </c>
      <c r="X11" s="2">
        <v>0.7</v>
      </c>
      <c r="Y11" s="2">
        <v>2.5</v>
      </c>
      <c r="Z11" s="2">
        <v>-0.8</v>
      </c>
      <c r="AA11" s="2">
        <v>3.3</v>
      </c>
      <c r="AB11" s="2">
        <v>0.9</v>
      </c>
      <c r="AC11" s="2">
        <v>4.0999999999999996</v>
      </c>
    </row>
    <row r="12" spans="21:29">
      <c r="U12" s="1" t="s">
        <v>44</v>
      </c>
      <c r="V12" s="2">
        <v>2.1</v>
      </c>
      <c r="W12" s="2">
        <v>4</v>
      </c>
      <c r="X12" s="2">
        <v>0</v>
      </c>
      <c r="Y12" s="2">
        <v>1.8</v>
      </c>
      <c r="Z12" s="2">
        <v>0.8</v>
      </c>
      <c r="AA12" s="2">
        <v>3.9</v>
      </c>
      <c r="AB12" s="2">
        <v>1.8</v>
      </c>
      <c r="AC12" s="2">
        <v>3.7</v>
      </c>
    </row>
    <row r="13" spans="21:29">
      <c r="U13" s="1" t="s">
        <v>45</v>
      </c>
      <c r="V13" s="2">
        <v>1.3</v>
      </c>
      <c r="W13" s="2">
        <v>3.3</v>
      </c>
      <c r="X13" s="2">
        <v>0</v>
      </c>
      <c r="Y13" s="2">
        <v>2.9</v>
      </c>
      <c r="Z13" s="2">
        <v>0.7</v>
      </c>
      <c r="AA13" s="2">
        <v>3.7</v>
      </c>
      <c r="AB13" s="2">
        <v>0.8</v>
      </c>
      <c r="AC13" s="2">
        <v>3.4</v>
      </c>
    </row>
    <row r="14" spans="21:29">
      <c r="U14" s="1" t="s">
        <v>46</v>
      </c>
      <c r="V14" s="2">
        <v>1.5</v>
      </c>
      <c r="W14" s="2">
        <v>4.5999999999999996</v>
      </c>
      <c r="X14" s="2">
        <v>-0.2</v>
      </c>
      <c r="Y14" s="2">
        <v>3.6</v>
      </c>
      <c r="Z14" s="2">
        <v>0.8</v>
      </c>
      <c r="AA14" s="2">
        <v>3.9</v>
      </c>
      <c r="AB14" s="2">
        <v>2.5</v>
      </c>
      <c r="AC14" s="2">
        <v>3.5</v>
      </c>
    </row>
    <row r="15" spans="21:29">
      <c r="U15" s="1" t="s">
        <v>47</v>
      </c>
      <c r="V15" s="2">
        <v>1.4</v>
      </c>
      <c r="W15" s="2">
        <v>2.7</v>
      </c>
      <c r="X15" s="2">
        <v>0.8</v>
      </c>
      <c r="Y15" s="2">
        <v>3.4</v>
      </c>
      <c r="Z15" s="2">
        <v>1.5</v>
      </c>
      <c r="AA15" s="2">
        <v>4.0999999999999996</v>
      </c>
      <c r="AB15" s="2">
        <v>1.4</v>
      </c>
      <c r="AC15" s="2">
        <v>3.3</v>
      </c>
    </row>
    <row r="16" spans="21:29">
      <c r="U16" s="1" t="s">
        <v>48</v>
      </c>
      <c r="V16" s="2">
        <v>1.5</v>
      </c>
      <c r="W16" s="2">
        <v>4.0999999999999996</v>
      </c>
      <c r="X16" s="2">
        <v>1</v>
      </c>
      <c r="Y16" s="2">
        <v>3.2</v>
      </c>
      <c r="Z16" s="2">
        <v>1.9</v>
      </c>
      <c r="AA16" s="2">
        <v>4.2</v>
      </c>
      <c r="AB16" s="2">
        <v>1.9</v>
      </c>
      <c r="AC16" s="2">
        <v>4.0999999999999996</v>
      </c>
    </row>
    <row r="17" spans="21:29">
      <c r="U17" s="1" t="s">
        <v>49</v>
      </c>
      <c r="V17" s="2">
        <v>2.8</v>
      </c>
      <c r="W17" s="2">
        <v>3.8</v>
      </c>
      <c r="X17" s="2">
        <v>1.5</v>
      </c>
      <c r="Y17" s="2">
        <v>3.5</v>
      </c>
      <c r="Z17" s="2">
        <v>1.7</v>
      </c>
      <c r="AA17" s="2">
        <v>4.3</v>
      </c>
      <c r="AB17" s="2">
        <v>1.2</v>
      </c>
      <c r="AC17" s="2">
        <v>4.4000000000000004</v>
      </c>
    </row>
    <row r="18" spans="21:29">
      <c r="U18" s="1" t="s">
        <v>50</v>
      </c>
      <c r="V18" s="2">
        <v>2.2000000000000002</v>
      </c>
      <c r="W18" s="2">
        <v>4.4000000000000004</v>
      </c>
      <c r="X18" s="2">
        <v>2.2999999999999998</v>
      </c>
      <c r="Y18" s="2">
        <v>3.6</v>
      </c>
      <c r="Z18" s="2">
        <v>1.4</v>
      </c>
      <c r="AA18" s="2">
        <v>4.2</v>
      </c>
      <c r="AB18" s="2">
        <v>1.6</v>
      </c>
      <c r="AC18" s="2">
        <v>3.6</v>
      </c>
    </row>
    <row r="19" spans="21:29">
      <c r="U19" s="1" t="s">
        <v>51</v>
      </c>
      <c r="V19" s="2">
        <v>1.2</v>
      </c>
      <c r="W19" s="2">
        <v>2.9</v>
      </c>
      <c r="X19" s="2">
        <v>0.9</v>
      </c>
      <c r="Y19" s="2">
        <v>3.2</v>
      </c>
      <c r="Z19" s="2">
        <v>1.5</v>
      </c>
      <c r="AA19" s="2">
        <v>3.8</v>
      </c>
      <c r="AB19" s="2">
        <v>2.1</v>
      </c>
      <c r="AC19" s="2">
        <v>2.2999999999999998</v>
      </c>
    </row>
    <row r="20" spans="21:29">
      <c r="U20" s="1" t="s">
        <v>52</v>
      </c>
      <c r="V20" s="2">
        <v>1.5</v>
      </c>
      <c r="W20" s="2">
        <v>2.7</v>
      </c>
      <c r="X20" s="2">
        <v>1.5</v>
      </c>
      <c r="Y20" s="2">
        <v>3.2</v>
      </c>
      <c r="Z20" s="2">
        <v>1</v>
      </c>
      <c r="AA20" s="2">
        <v>3.4</v>
      </c>
      <c r="AB20" s="2">
        <v>2.9</v>
      </c>
      <c r="AC20" s="2">
        <v>3.4</v>
      </c>
    </row>
    <row r="21" spans="21:29">
      <c r="U21" s="1" t="s">
        <v>53</v>
      </c>
      <c r="V21" s="2">
        <v>1.2</v>
      </c>
      <c r="W21" s="2">
        <v>3.2</v>
      </c>
      <c r="X21" s="2">
        <v>1.6</v>
      </c>
      <c r="Y21" s="2">
        <v>3.9</v>
      </c>
      <c r="Z21" s="2">
        <v>2.1</v>
      </c>
      <c r="AA21" s="2">
        <v>4.2</v>
      </c>
      <c r="AB21" s="2">
        <v>2.5</v>
      </c>
      <c r="AC21" s="2">
        <v>4.2</v>
      </c>
    </row>
    <row r="22" spans="21:29">
      <c r="U22" s="1" t="s">
        <v>54</v>
      </c>
      <c r="V22" s="2">
        <v>0.4</v>
      </c>
      <c r="W22" s="2">
        <v>4.5</v>
      </c>
      <c r="X22" s="2">
        <v>1.7</v>
      </c>
      <c r="Y22" s="2">
        <v>4.2</v>
      </c>
      <c r="Z22" s="2">
        <v>2.1</v>
      </c>
      <c r="AA22" s="2">
        <v>3.8</v>
      </c>
      <c r="AB22" s="2">
        <v>3.3</v>
      </c>
      <c r="AC22" s="2">
        <v>4.2</v>
      </c>
    </row>
    <row r="23" spans="21:29">
      <c r="U23" s="1" t="s">
        <v>55</v>
      </c>
      <c r="V23" s="2">
        <v>3.8</v>
      </c>
      <c r="W23" s="2">
        <v>5.2</v>
      </c>
      <c r="X23" s="2">
        <v>1.5</v>
      </c>
      <c r="Y23" s="2">
        <v>3.8</v>
      </c>
      <c r="Z23" s="2">
        <v>2.4</v>
      </c>
      <c r="AA23" s="2">
        <v>4.5</v>
      </c>
      <c r="AB23" s="2">
        <v>2.1</v>
      </c>
      <c r="AC23" s="2">
        <v>4.7</v>
      </c>
    </row>
    <row r="24" spans="21:29">
      <c r="U24" s="1" t="s">
        <v>56</v>
      </c>
      <c r="V24" s="2">
        <v>2.5</v>
      </c>
      <c r="W24" s="2">
        <v>2.7</v>
      </c>
      <c r="X24" s="2">
        <v>1.3</v>
      </c>
      <c r="Y24" s="2">
        <v>4.5</v>
      </c>
      <c r="Z24" s="2">
        <v>2.1</v>
      </c>
      <c r="AA24" s="2">
        <v>4.5</v>
      </c>
      <c r="AB24" s="2">
        <v>4</v>
      </c>
      <c r="AC24" s="2">
        <v>3.5</v>
      </c>
    </row>
    <row r="25" spans="21:29">
      <c r="U25" s="1" t="s">
        <v>57</v>
      </c>
      <c r="V25" s="2">
        <v>2.4</v>
      </c>
      <c r="W25" s="2">
        <v>2.7</v>
      </c>
      <c r="X25" s="2">
        <v>2.4</v>
      </c>
      <c r="Y25" s="2">
        <v>3.9</v>
      </c>
      <c r="Z25" s="2">
        <v>3.1</v>
      </c>
      <c r="AA25" s="2">
        <v>4.9000000000000004</v>
      </c>
      <c r="AB25" s="2">
        <v>3.8</v>
      </c>
      <c r="AC25" s="2">
        <v>4.8</v>
      </c>
    </row>
    <row r="26" spans="21:29">
      <c r="U26" s="1" t="s">
        <v>58</v>
      </c>
      <c r="V26" s="2">
        <v>2.9</v>
      </c>
      <c r="W26" s="2">
        <v>4.7</v>
      </c>
      <c r="X26" s="2">
        <v>2.5</v>
      </c>
      <c r="Y26" s="2">
        <v>3.1</v>
      </c>
      <c r="Z26" s="2">
        <v>2.7</v>
      </c>
      <c r="AA26" s="2">
        <v>4.3</v>
      </c>
      <c r="AB26" s="2">
        <v>2</v>
      </c>
      <c r="AC26" s="2">
        <v>3.5</v>
      </c>
    </row>
    <row r="27" spans="21:29">
      <c r="U27" s="1" t="s">
        <v>59</v>
      </c>
      <c r="V27" s="2">
        <v>2.2999999999999998</v>
      </c>
      <c r="W27" s="2">
        <v>4</v>
      </c>
      <c r="X27" s="2">
        <v>3.2</v>
      </c>
      <c r="Y27" s="2">
        <v>3.2</v>
      </c>
      <c r="Z27" s="2">
        <v>2.7</v>
      </c>
      <c r="AA27" s="2">
        <v>4.7</v>
      </c>
      <c r="AB27" s="2">
        <v>3</v>
      </c>
      <c r="AC27" s="2">
        <v>3.9</v>
      </c>
    </row>
    <row r="28" spans="21:29">
      <c r="U28" s="1" t="s">
        <v>60</v>
      </c>
      <c r="V28" s="2">
        <v>4.8</v>
      </c>
      <c r="W28" s="2">
        <v>3.2</v>
      </c>
      <c r="X28" s="2">
        <v>3.2</v>
      </c>
      <c r="Y28" s="2">
        <v>3.8</v>
      </c>
      <c r="Z28" s="2">
        <v>3.9</v>
      </c>
      <c r="AA28" s="2">
        <v>3.5</v>
      </c>
      <c r="AB28" s="2">
        <v>3.8</v>
      </c>
      <c r="AC28" s="2">
        <v>3.5</v>
      </c>
    </row>
    <row r="29" spans="21:29">
      <c r="U29" s="1" t="s">
        <v>61</v>
      </c>
      <c r="V29" s="2">
        <v>3.9</v>
      </c>
      <c r="W29" s="2">
        <v>4</v>
      </c>
      <c r="X29" s="2">
        <v>3.3</v>
      </c>
      <c r="Y29" s="2">
        <v>3.7</v>
      </c>
      <c r="Z29" s="2">
        <v>3.9</v>
      </c>
      <c r="AA29" s="2">
        <v>5.5</v>
      </c>
      <c r="AB29" s="2">
        <v>3.8</v>
      </c>
      <c r="AC29" s="2">
        <v>5.0999999999999996</v>
      </c>
    </row>
    <row r="30" spans="21:29">
      <c r="U30" s="1" t="s">
        <v>62</v>
      </c>
      <c r="V30" s="2">
        <v>4.0999999999999996</v>
      </c>
      <c r="W30" s="2">
        <v>4.3</v>
      </c>
      <c r="X30" s="2">
        <v>3.1</v>
      </c>
      <c r="Y30" s="2">
        <v>4.5</v>
      </c>
      <c r="Z30" s="2">
        <v>4.0999999999999996</v>
      </c>
      <c r="AA30" s="2">
        <v>4.4000000000000004</v>
      </c>
      <c r="AB30" s="2">
        <v>4.7</v>
      </c>
      <c r="AC30" s="2">
        <v>3.6</v>
      </c>
    </row>
    <row r="31" spans="21:29">
      <c r="U31" s="1" t="s">
        <v>63</v>
      </c>
      <c r="V31" s="2">
        <v>3.5</v>
      </c>
      <c r="W31" s="2">
        <v>3.9</v>
      </c>
      <c r="X31" s="2">
        <v>2.4</v>
      </c>
      <c r="Y31" s="2">
        <v>4.2</v>
      </c>
      <c r="Z31" s="2">
        <v>3.5</v>
      </c>
      <c r="AA31" s="2">
        <v>4.8</v>
      </c>
      <c r="AB31" s="2">
        <v>3.5</v>
      </c>
      <c r="AC31" s="2">
        <v>2.7</v>
      </c>
    </row>
    <row r="32" spans="21:29">
      <c r="U32" s="1" t="s">
        <v>64</v>
      </c>
      <c r="V32" s="2">
        <v>2.7</v>
      </c>
      <c r="W32" s="2">
        <v>3.4</v>
      </c>
      <c r="X32" s="2">
        <v>3.2</v>
      </c>
      <c r="Y32" s="2">
        <v>2.8</v>
      </c>
      <c r="Z32" s="2">
        <v>3.4</v>
      </c>
      <c r="AA32" s="2">
        <v>3.6</v>
      </c>
      <c r="AB32" s="2">
        <v>3.1</v>
      </c>
      <c r="AC32" s="2">
        <v>3.7</v>
      </c>
    </row>
    <row r="33" spans="1:29">
      <c r="U33" s="1" t="s">
        <v>65</v>
      </c>
      <c r="V33" s="2">
        <v>3.4</v>
      </c>
      <c r="W33" s="2">
        <v>6.3</v>
      </c>
      <c r="X33" s="2">
        <v>2.5</v>
      </c>
      <c r="Y33" s="2">
        <v>3.1</v>
      </c>
      <c r="Z33" s="2">
        <v>2.4</v>
      </c>
      <c r="AA33" s="2">
        <v>3.6</v>
      </c>
      <c r="AB33" s="2">
        <v>3.3</v>
      </c>
      <c r="AC33" s="2">
        <v>4.0999999999999996</v>
      </c>
    </row>
    <row r="34" spans="1:29">
      <c r="U34" s="1" t="s">
        <v>66</v>
      </c>
      <c r="V34" s="2">
        <v>2.9</v>
      </c>
      <c r="W34" s="2">
        <v>1.4</v>
      </c>
      <c r="X34" s="2">
        <v>2.2999999999999998</v>
      </c>
      <c r="Y34" s="2">
        <v>3.2</v>
      </c>
      <c r="Z34" s="2">
        <v>2.8</v>
      </c>
      <c r="AA34" s="2">
        <v>3.3</v>
      </c>
      <c r="AB34" s="2">
        <v>1.7</v>
      </c>
      <c r="AC34" s="2">
        <v>3.3</v>
      </c>
    </row>
    <row r="35" spans="1:29">
      <c r="U35" s="1" t="s">
        <v>67</v>
      </c>
      <c r="V35" s="2">
        <v>2</v>
      </c>
      <c r="W35" s="2">
        <v>4</v>
      </c>
      <c r="X35" s="2">
        <v>3.9</v>
      </c>
      <c r="Y35" s="2">
        <v>4</v>
      </c>
      <c r="Z35" s="2">
        <v>2.9</v>
      </c>
      <c r="AA35" s="2">
        <v>3.3</v>
      </c>
      <c r="AB35" s="2">
        <v>5.2</v>
      </c>
      <c r="AC35" s="2">
        <v>4.5</v>
      </c>
    </row>
    <row r="36" spans="1:29">
      <c r="U36" s="1" t="s">
        <v>68</v>
      </c>
      <c r="V36" s="2">
        <v>1.5</v>
      </c>
      <c r="W36" s="2">
        <v>2.4</v>
      </c>
      <c r="X36" s="2">
        <v>1.6</v>
      </c>
      <c r="Y36" s="2">
        <v>2.8</v>
      </c>
      <c r="Z36" s="2">
        <v>2.2999999999999998</v>
      </c>
      <c r="AA36" s="2">
        <v>2.9</v>
      </c>
      <c r="AB36" s="2">
        <v>2.7</v>
      </c>
      <c r="AC36" s="2">
        <v>3.4</v>
      </c>
    </row>
    <row r="37" spans="1:29">
      <c r="U37" s="1" t="s">
        <v>69</v>
      </c>
      <c r="V37" s="2">
        <v>3.2</v>
      </c>
      <c r="W37" s="2">
        <v>3.7</v>
      </c>
      <c r="X37" s="2">
        <v>2.2999999999999998</v>
      </c>
      <c r="Y37" s="2">
        <v>4.0999999999999996</v>
      </c>
      <c r="Z37" s="2">
        <v>3.5</v>
      </c>
      <c r="AA37" s="2">
        <v>4.5999999999999996</v>
      </c>
      <c r="AB37" s="2">
        <v>3.4</v>
      </c>
      <c r="AC37" s="2">
        <v>5.3</v>
      </c>
    </row>
    <row r="38" spans="1:29">
      <c r="U38" s="1" t="s">
        <v>70</v>
      </c>
      <c r="V38" s="2">
        <v>2.2000000000000002</v>
      </c>
      <c r="W38" s="2">
        <v>3.3</v>
      </c>
      <c r="X38" s="2">
        <v>2.4</v>
      </c>
      <c r="Y38" s="2">
        <v>2.9</v>
      </c>
      <c r="Z38" s="2">
        <v>3</v>
      </c>
      <c r="AA38" s="2">
        <v>5.2</v>
      </c>
      <c r="AB38" s="2">
        <v>3.4</v>
      </c>
      <c r="AC38" s="2">
        <v>4.9000000000000004</v>
      </c>
    </row>
    <row r="39" spans="1:29">
      <c r="U39" s="1" t="s">
        <v>71</v>
      </c>
      <c r="V39" s="2">
        <v>2.8</v>
      </c>
      <c r="W39" s="2">
        <v>4.2</v>
      </c>
      <c r="X39" s="2">
        <v>2.8</v>
      </c>
      <c r="Y39" s="2">
        <v>3</v>
      </c>
      <c r="Z39" s="2">
        <v>3.4</v>
      </c>
      <c r="AA39" s="2">
        <v>4.3</v>
      </c>
      <c r="AB39" s="2">
        <v>2.2000000000000002</v>
      </c>
      <c r="AC39" s="2">
        <v>3.7</v>
      </c>
    </row>
    <row r="40" spans="1:29">
      <c r="U40" s="1" t="s">
        <v>72</v>
      </c>
      <c r="V40" s="2">
        <v>2.7</v>
      </c>
      <c r="W40" s="2">
        <v>4.0999999999999996</v>
      </c>
      <c r="X40" s="2">
        <v>2.7</v>
      </c>
      <c r="Y40" s="2">
        <v>3.3</v>
      </c>
      <c r="Z40" s="2">
        <v>3.1</v>
      </c>
      <c r="AA40" s="2">
        <v>4.3</v>
      </c>
      <c r="AB40" s="2">
        <v>3.1</v>
      </c>
      <c r="AC40" s="2">
        <v>3.7</v>
      </c>
    </row>
    <row r="41" spans="1:29">
      <c r="U41" s="1" t="s">
        <v>73</v>
      </c>
      <c r="V41" s="2">
        <v>2.2999999999999998</v>
      </c>
      <c r="W41" s="2">
        <v>4.3</v>
      </c>
      <c r="X41" s="2">
        <v>1.6</v>
      </c>
      <c r="Y41" s="2">
        <v>3.7</v>
      </c>
      <c r="Z41" s="2">
        <v>2.5</v>
      </c>
      <c r="AA41" s="2">
        <v>4.2</v>
      </c>
      <c r="AB41" s="2">
        <v>3.6</v>
      </c>
      <c r="AC41" s="2">
        <v>5.4</v>
      </c>
    </row>
    <row r="42" spans="1:29">
      <c r="U42" s="1" t="s">
        <v>74</v>
      </c>
      <c r="V42" s="2">
        <v>2.4</v>
      </c>
      <c r="W42" s="2">
        <v>3.5</v>
      </c>
      <c r="X42" s="2">
        <v>1.8</v>
      </c>
      <c r="Y42" s="2">
        <v>3.3</v>
      </c>
      <c r="Z42" s="2">
        <v>2.5</v>
      </c>
      <c r="AA42" s="2">
        <v>3.9</v>
      </c>
      <c r="AB42" s="2">
        <v>2.4</v>
      </c>
      <c r="AC42" s="2">
        <v>4.7</v>
      </c>
    </row>
    <row r="43" spans="1:29">
      <c r="U43" s="1" t="s">
        <v>75</v>
      </c>
      <c r="V43" s="2">
        <v>2</v>
      </c>
      <c r="W43" s="2">
        <v>3.5</v>
      </c>
      <c r="X43" s="2">
        <v>2</v>
      </c>
      <c r="Y43" s="2">
        <v>3.7</v>
      </c>
      <c r="Z43" s="2">
        <v>2.2999999999999998</v>
      </c>
      <c r="AA43" s="2">
        <v>4.5999999999999996</v>
      </c>
      <c r="AB43" s="2">
        <v>2.2000000000000002</v>
      </c>
      <c r="AC43" s="2">
        <v>4.3</v>
      </c>
    </row>
    <row r="44" spans="1:29">
      <c r="U44" s="1" t="s">
        <v>76</v>
      </c>
      <c r="V44" s="2">
        <v>2.4</v>
      </c>
      <c r="W44" s="2">
        <v>2.9</v>
      </c>
      <c r="X44" s="2">
        <v>1.5</v>
      </c>
      <c r="Y44" s="2">
        <v>3.3</v>
      </c>
      <c r="Z44" s="2">
        <v>2.4</v>
      </c>
      <c r="AA44" s="2">
        <v>3.6</v>
      </c>
      <c r="AB44" s="2">
        <v>2.1</v>
      </c>
      <c r="AC44" s="2">
        <v>2.8</v>
      </c>
    </row>
    <row r="45" spans="1:29">
      <c r="U45" s="1" t="s">
        <v>77</v>
      </c>
      <c r="V45" s="2">
        <v>2.2999999999999998</v>
      </c>
      <c r="W45" s="2">
        <v>3.6</v>
      </c>
      <c r="X45" s="2">
        <v>2.1</v>
      </c>
      <c r="Y45" s="2">
        <v>3.4</v>
      </c>
      <c r="Z45" s="2">
        <v>3.1</v>
      </c>
      <c r="AA45" s="2">
        <v>3.9</v>
      </c>
      <c r="AB45" s="2">
        <v>3.8</v>
      </c>
      <c r="AC45" s="2">
        <v>4.0999999999999996</v>
      </c>
    </row>
    <row r="46" spans="1:29">
      <c r="A46" s="3" t="str">
        <f>HYPERLINK("#'ToC'!B43", "Table of Contents")</f>
        <v>Table of Contents</v>
      </c>
      <c r="U46" s="1" t="s">
        <v>78</v>
      </c>
      <c r="V46" s="2">
        <v>2.7</v>
      </c>
      <c r="W46" s="2">
        <v>2.7</v>
      </c>
      <c r="X46" s="2">
        <v>1.6</v>
      </c>
      <c r="Y46" s="2">
        <v>3.9</v>
      </c>
      <c r="Z46" s="2">
        <v>2.5</v>
      </c>
      <c r="AA46" s="2">
        <v>4.7</v>
      </c>
      <c r="AB46" s="2">
        <v>3.3</v>
      </c>
      <c r="AC46" s="2">
        <v>3</v>
      </c>
    </row>
    <row r="47" spans="1:29">
      <c r="U47" s="1" t="s">
        <v>79</v>
      </c>
      <c r="V47" s="2">
        <v>1.6</v>
      </c>
      <c r="W47" s="2">
        <v>4.5</v>
      </c>
      <c r="X47" s="2">
        <v>2.8</v>
      </c>
      <c r="Y47" s="2">
        <v>3.3</v>
      </c>
      <c r="Z47" s="2">
        <v>1.8</v>
      </c>
      <c r="AA47" s="2">
        <v>3.8</v>
      </c>
      <c r="AB47" s="2">
        <v>3.7</v>
      </c>
      <c r="AC47" s="2">
        <v>4.9000000000000004</v>
      </c>
    </row>
    <row r="48" spans="1:29">
      <c r="U48" s="1" t="s">
        <v>80</v>
      </c>
      <c r="V48" s="2">
        <v>2.4</v>
      </c>
      <c r="W48" s="2">
        <v>4.0999999999999996</v>
      </c>
      <c r="X48" s="2">
        <v>2.8</v>
      </c>
      <c r="Y48" s="2">
        <v>3.9</v>
      </c>
      <c r="Z48" s="2">
        <v>2.6</v>
      </c>
      <c r="AA48" s="2">
        <v>3.5</v>
      </c>
      <c r="AB48" s="2">
        <v>2.5</v>
      </c>
      <c r="AC48" s="2">
        <v>3.1</v>
      </c>
    </row>
    <row r="49" spans="21:29">
      <c r="U49" s="1" t="s">
        <v>81</v>
      </c>
      <c r="V49" s="2">
        <v>1.7</v>
      </c>
      <c r="W49" s="2">
        <v>3.8</v>
      </c>
      <c r="X49" s="2">
        <v>1.6</v>
      </c>
      <c r="Y49" s="2">
        <v>3.1</v>
      </c>
      <c r="Z49" s="2">
        <v>2.9</v>
      </c>
      <c r="AA49" s="2">
        <v>4.0999999999999996</v>
      </c>
      <c r="AB49" s="2">
        <v>3.7</v>
      </c>
      <c r="AC49" s="2">
        <v>5</v>
      </c>
    </row>
    <row r="50" spans="21:29">
      <c r="U50" s="1" t="s">
        <v>82</v>
      </c>
      <c r="V50" s="2">
        <v>2.6</v>
      </c>
      <c r="W50" s="2">
        <v>4.3</v>
      </c>
      <c r="X50" s="2">
        <v>2.9</v>
      </c>
      <c r="Y50" s="2">
        <v>4.4000000000000004</v>
      </c>
      <c r="Z50" s="2">
        <v>2.2000000000000002</v>
      </c>
      <c r="AA50" s="2">
        <v>3.5</v>
      </c>
      <c r="AB50" s="2">
        <v>3.8</v>
      </c>
      <c r="AC50" s="2">
        <v>4</v>
      </c>
    </row>
    <row r="51" spans="21:29">
      <c r="U51" s="1" t="s">
        <v>83</v>
      </c>
      <c r="V51" s="2">
        <v>3.1</v>
      </c>
      <c r="W51" s="2">
        <v>4.0999999999999996</v>
      </c>
      <c r="X51" s="2">
        <v>2.1</v>
      </c>
      <c r="Y51" s="2">
        <v>4.5999999999999996</v>
      </c>
      <c r="Z51" s="2">
        <v>2.9</v>
      </c>
      <c r="AA51" s="2">
        <v>3.5</v>
      </c>
      <c r="AB51" s="2">
        <v>2.9</v>
      </c>
      <c r="AC51" s="2">
        <v>4.7</v>
      </c>
    </row>
    <row r="52" spans="21:29">
      <c r="U52" s="1" t="s">
        <v>84</v>
      </c>
      <c r="V52" s="2">
        <v>3.6</v>
      </c>
      <c r="W52" s="2">
        <v>4.8</v>
      </c>
      <c r="X52" s="2">
        <v>2.4</v>
      </c>
      <c r="Y52" s="2">
        <v>4.0999999999999996</v>
      </c>
      <c r="Z52" s="2">
        <v>2.6</v>
      </c>
      <c r="AA52" s="2">
        <v>4.4000000000000004</v>
      </c>
      <c r="AB52" s="2">
        <v>2.4</v>
      </c>
      <c r="AC52" s="2"/>
    </row>
    <row r="53" spans="21:29">
      <c r="U53" s="1" t="s">
        <v>85</v>
      </c>
      <c r="V53" s="2">
        <v>1.7</v>
      </c>
      <c r="W53" s="2">
        <v>3.9</v>
      </c>
      <c r="X53" s="2">
        <v>2.2999999999999998</v>
      </c>
      <c r="Y53" s="2">
        <v>3.8</v>
      </c>
      <c r="Z53" s="2">
        <v>3.8</v>
      </c>
      <c r="AA53" s="2">
        <v>4.8</v>
      </c>
      <c r="AB53" s="2">
        <v>2.5</v>
      </c>
      <c r="AC53" s="2">
        <v>4.2</v>
      </c>
    </row>
    <row r="54" spans="21:29">
      <c r="U54" s="1" t="s">
        <v>86</v>
      </c>
      <c r="V54" s="2">
        <v>3.5</v>
      </c>
      <c r="W54" s="2">
        <v>5.0999999999999996</v>
      </c>
      <c r="X54" s="2">
        <v>2.8</v>
      </c>
      <c r="Y54" s="2">
        <v>3.7</v>
      </c>
      <c r="Z54" s="2">
        <v>2.5</v>
      </c>
      <c r="AA54" s="2">
        <v>4.0999999999999996</v>
      </c>
      <c r="AB54" s="2">
        <v>3.1</v>
      </c>
      <c r="AC54" s="2">
        <v>4.3</v>
      </c>
    </row>
    <row r="55" spans="21:29">
      <c r="U55" s="1" t="s">
        <v>87</v>
      </c>
      <c r="V55" s="2">
        <v>3.1</v>
      </c>
      <c r="W55" s="2">
        <v>4.7</v>
      </c>
      <c r="X55" s="2">
        <v>2.2000000000000002</v>
      </c>
      <c r="Y55" s="2">
        <v>4</v>
      </c>
      <c r="Z55" s="2">
        <v>2.1</v>
      </c>
      <c r="AA55" s="2">
        <v>3.4</v>
      </c>
      <c r="AB55" s="2">
        <v>2.9</v>
      </c>
      <c r="AC55" s="2">
        <v>4.2</v>
      </c>
    </row>
    <row r="56" spans="21:29">
      <c r="U56" s="1" t="s">
        <v>88</v>
      </c>
      <c r="V56" s="2">
        <v>3.6</v>
      </c>
      <c r="W56" s="2">
        <v>4.0999999999999996</v>
      </c>
      <c r="X56" s="2">
        <v>1.7</v>
      </c>
      <c r="Y56" s="2">
        <v>4</v>
      </c>
      <c r="Z56" s="2">
        <v>3.1</v>
      </c>
      <c r="AA56" s="2">
        <v>4.4000000000000004</v>
      </c>
      <c r="AB56" s="2">
        <v>3.2</v>
      </c>
      <c r="AC56" s="2">
        <v>4.7</v>
      </c>
    </row>
    <row r="57" spans="21:29">
      <c r="U57" s="1" t="s">
        <v>89</v>
      </c>
      <c r="V57" s="2">
        <v>2.1</v>
      </c>
      <c r="W57" s="2">
        <v>4.2</v>
      </c>
      <c r="X57" s="2">
        <v>2.4</v>
      </c>
      <c r="Y57" s="2">
        <v>3.9</v>
      </c>
      <c r="Z57" s="2">
        <v>2.6</v>
      </c>
      <c r="AA57" s="2">
        <v>4.7</v>
      </c>
      <c r="AB57" s="2">
        <v>3.1</v>
      </c>
      <c r="AC57" s="2">
        <v>3.9</v>
      </c>
    </row>
    <row r="58" spans="21:29">
      <c r="U58" s="1" t="s">
        <v>90</v>
      </c>
      <c r="V58" s="2">
        <v>2.2999999999999998</v>
      </c>
      <c r="W58" s="2">
        <v>4.7</v>
      </c>
      <c r="X58" s="2">
        <v>2.4</v>
      </c>
      <c r="Y58" s="2">
        <v>3.6</v>
      </c>
      <c r="Z58" s="2">
        <v>2.4</v>
      </c>
      <c r="AA58" s="2">
        <v>4.0999999999999996</v>
      </c>
      <c r="AB58" s="2">
        <v>2</v>
      </c>
      <c r="AC58" s="2">
        <v>5.3</v>
      </c>
    </row>
    <row r="59" spans="21:29">
      <c r="U59" s="1" t="s">
        <v>91</v>
      </c>
      <c r="V59" s="2">
        <v>3.1</v>
      </c>
      <c r="W59" s="2">
        <v>4</v>
      </c>
      <c r="X59" s="2">
        <v>2.8</v>
      </c>
      <c r="Y59" s="2">
        <v>3.6</v>
      </c>
      <c r="Z59" s="2">
        <v>1.6</v>
      </c>
      <c r="AA59" s="2">
        <v>3.5</v>
      </c>
      <c r="AB59" s="2">
        <v>3.6</v>
      </c>
      <c r="AC59" s="2">
        <v>4.2</v>
      </c>
    </row>
    <row r="60" spans="21:29">
      <c r="U60" s="1" t="s">
        <v>92</v>
      </c>
      <c r="V60" s="2">
        <v>2.4</v>
      </c>
      <c r="W60" s="2">
        <v>4.5</v>
      </c>
      <c r="X60" s="2">
        <v>1.7</v>
      </c>
      <c r="Y60" s="2">
        <v>4.5</v>
      </c>
      <c r="Z60" s="2">
        <v>2.5</v>
      </c>
      <c r="AA60" s="2">
        <v>3.5</v>
      </c>
      <c r="AB60" s="2">
        <v>2.2999999999999998</v>
      </c>
      <c r="AC60" s="2">
        <v>3.6</v>
      </c>
    </row>
    <row r="61" spans="21:29">
      <c r="U61" s="1" t="s">
        <v>93</v>
      </c>
      <c r="V61" s="2">
        <v>1.2</v>
      </c>
      <c r="W61" s="2">
        <v>3</v>
      </c>
      <c r="X61" s="2">
        <v>1.5</v>
      </c>
      <c r="Y61" s="2">
        <v>2.7</v>
      </c>
      <c r="Z61" s="2">
        <v>2.2999999999999998</v>
      </c>
      <c r="AA61" s="2">
        <v>3.8</v>
      </c>
      <c r="AB61" s="2">
        <v>1.7</v>
      </c>
      <c r="AC61" s="2">
        <v>3.3</v>
      </c>
    </row>
    <row r="62" spans="21:29">
      <c r="U62" s="1" t="s">
        <v>94</v>
      </c>
      <c r="V62" s="2">
        <v>2.2000000000000002</v>
      </c>
      <c r="W62" s="2">
        <v>3.8</v>
      </c>
      <c r="X62" s="2">
        <v>2</v>
      </c>
      <c r="Y62" s="2">
        <v>4.3</v>
      </c>
      <c r="Z62" s="2">
        <v>1.7</v>
      </c>
      <c r="AA62" s="2">
        <v>3.9</v>
      </c>
      <c r="AB62" s="2">
        <v>2.2000000000000002</v>
      </c>
      <c r="AC62" s="2">
        <v>4.4000000000000004</v>
      </c>
    </row>
    <row r="63" spans="21:29">
      <c r="U63" s="1" t="s">
        <v>95</v>
      </c>
      <c r="V63" s="2">
        <v>1.3</v>
      </c>
      <c r="W63" s="2">
        <v>3.4</v>
      </c>
      <c r="X63" s="2">
        <v>2</v>
      </c>
      <c r="Y63" s="2">
        <v>3.7</v>
      </c>
      <c r="Z63" s="2">
        <v>2.2000000000000002</v>
      </c>
      <c r="AA63" s="2">
        <v>3.6</v>
      </c>
      <c r="AB63" s="2">
        <v>2.6</v>
      </c>
      <c r="AC63" s="2">
        <v>3.6</v>
      </c>
    </row>
    <row r="64" spans="21:29">
      <c r="U64" s="1" t="s">
        <v>96</v>
      </c>
      <c r="V64" s="2">
        <v>2.5</v>
      </c>
      <c r="W64" s="2">
        <v>4.3</v>
      </c>
      <c r="X64" s="2">
        <v>2.2000000000000002</v>
      </c>
      <c r="Y64" s="2">
        <v>3.5</v>
      </c>
      <c r="Z64" s="2">
        <v>2.6</v>
      </c>
      <c r="AA64" s="2">
        <v>3.4</v>
      </c>
      <c r="AB64" s="2">
        <v>2</v>
      </c>
      <c r="AC64" s="2">
        <v>3.4</v>
      </c>
    </row>
    <row r="65" spans="21:29">
      <c r="U65" s="1" t="s">
        <v>97</v>
      </c>
      <c r="V65" s="2">
        <v>2.2999999999999998</v>
      </c>
      <c r="W65" s="2">
        <v>3.8</v>
      </c>
      <c r="X65" s="2">
        <v>1.3</v>
      </c>
      <c r="Y65" s="2">
        <v>2.8</v>
      </c>
      <c r="Z65" s="2">
        <v>2.2000000000000002</v>
      </c>
      <c r="AA65" s="2">
        <v>3.9</v>
      </c>
      <c r="AB65" s="2">
        <v>1.3</v>
      </c>
      <c r="AC65" s="2">
        <v>3.4</v>
      </c>
    </row>
    <row r="66" spans="21:29">
      <c r="U66" s="1" t="s">
        <v>98</v>
      </c>
      <c r="V66" s="2">
        <v>2.5</v>
      </c>
      <c r="W66" s="2">
        <v>4.2</v>
      </c>
      <c r="X66" s="2">
        <v>1.7</v>
      </c>
      <c r="Y66" s="2">
        <v>4.3</v>
      </c>
      <c r="Z66" s="2">
        <v>2.1</v>
      </c>
      <c r="AA66" s="2">
        <v>3.9</v>
      </c>
      <c r="AB66" s="2">
        <v>1.9</v>
      </c>
      <c r="AC66" s="2">
        <v>3.8</v>
      </c>
    </row>
    <row r="67" spans="21:29">
      <c r="U67" s="1" t="s">
        <v>99</v>
      </c>
      <c r="V67" s="2">
        <v>1.5</v>
      </c>
      <c r="W67" s="2">
        <v>3.2</v>
      </c>
      <c r="X67" s="2">
        <v>2.5</v>
      </c>
      <c r="Y67" s="2">
        <v>4</v>
      </c>
      <c r="Z67" s="2">
        <v>2.4</v>
      </c>
      <c r="AA67" s="2">
        <v>4.2</v>
      </c>
      <c r="AB67" s="2">
        <v>2.1</v>
      </c>
      <c r="AC67" s="2">
        <v>4.8</v>
      </c>
    </row>
    <row r="68" spans="21:29">
      <c r="U68" s="1" t="s">
        <v>100</v>
      </c>
      <c r="V68" s="2">
        <v>2.4</v>
      </c>
      <c r="W68" s="2">
        <v>3.4</v>
      </c>
      <c r="X68" s="2">
        <v>1.8</v>
      </c>
      <c r="Y68" s="2">
        <v>3.8</v>
      </c>
      <c r="Z68" s="2">
        <v>1.9</v>
      </c>
      <c r="AA68" s="2">
        <v>4.2</v>
      </c>
      <c r="AB68" s="2">
        <v>1.5</v>
      </c>
      <c r="AC68" s="2">
        <v>4.3</v>
      </c>
    </row>
    <row r="69" spans="21:29">
      <c r="U69" s="1" t="s">
        <v>101</v>
      </c>
      <c r="V69" s="2">
        <v>1.5</v>
      </c>
      <c r="W69" s="2">
        <v>4.2</v>
      </c>
      <c r="X69" s="2">
        <v>2.6</v>
      </c>
      <c r="Y69" s="2">
        <v>3.7</v>
      </c>
      <c r="Z69" s="2">
        <v>1.9</v>
      </c>
      <c r="AA69" s="2">
        <v>4.5</v>
      </c>
      <c r="AB69" s="2">
        <v>1.9</v>
      </c>
      <c r="AC69" s="2">
        <v>2.7</v>
      </c>
    </row>
    <row r="70" spans="21:29">
      <c r="U70" s="1" t="s">
        <v>102</v>
      </c>
      <c r="V70" s="2">
        <v>2.5</v>
      </c>
      <c r="W70" s="2">
        <v>4.0999999999999996</v>
      </c>
      <c r="X70" s="2">
        <v>3.2</v>
      </c>
      <c r="Y70" s="2">
        <v>4</v>
      </c>
      <c r="Z70" s="2">
        <v>2</v>
      </c>
      <c r="AA70" s="2">
        <v>3.7</v>
      </c>
      <c r="AB70" s="2">
        <v>3.5</v>
      </c>
      <c r="AC70" s="2">
        <v>5.4</v>
      </c>
    </row>
    <row r="71" spans="21:29">
      <c r="U71" s="1" t="s">
        <v>103</v>
      </c>
      <c r="V71" s="2">
        <v>1</v>
      </c>
      <c r="W71" s="2">
        <v>2.6</v>
      </c>
      <c r="X71" s="2">
        <v>1.7</v>
      </c>
      <c r="Y71" s="2">
        <v>4.0999999999999996</v>
      </c>
      <c r="Z71" s="2">
        <v>2.9</v>
      </c>
      <c r="AA71" s="2">
        <v>4.2</v>
      </c>
      <c r="AB71" s="2">
        <v>3.1</v>
      </c>
      <c r="AC71" s="2">
        <v>4.5</v>
      </c>
    </row>
    <row r="72" spans="21:29">
      <c r="U72" s="1" t="s">
        <v>104</v>
      </c>
      <c r="V72" s="2">
        <v>3</v>
      </c>
      <c r="W72" s="2">
        <v>4.2</v>
      </c>
      <c r="X72" s="2">
        <v>3</v>
      </c>
      <c r="Y72" s="2">
        <v>4.7</v>
      </c>
      <c r="Z72" s="2">
        <v>3.7</v>
      </c>
      <c r="AA72" s="2">
        <v>4.3</v>
      </c>
      <c r="AB72" s="2">
        <v>2.2000000000000002</v>
      </c>
      <c r="AC72" s="2">
        <v>4.0999999999999996</v>
      </c>
    </row>
    <row r="73" spans="21:29">
      <c r="U73" s="1" t="s">
        <v>105</v>
      </c>
      <c r="V73" s="2">
        <v>3.1</v>
      </c>
      <c r="W73" s="2">
        <v>3.3</v>
      </c>
      <c r="X73" s="2">
        <v>1.8</v>
      </c>
      <c r="Y73" s="2">
        <v>3.5</v>
      </c>
      <c r="Z73" s="2">
        <v>3.6</v>
      </c>
      <c r="AA73" s="2">
        <v>3.4</v>
      </c>
      <c r="AB73" s="2">
        <v>4</v>
      </c>
      <c r="AC73" s="2">
        <v>5.0999999999999996</v>
      </c>
    </row>
    <row r="74" spans="21:29">
      <c r="U74" s="1" t="s">
        <v>106</v>
      </c>
      <c r="V74" s="2">
        <v>3.6</v>
      </c>
      <c r="W74" s="2">
        <v>4.2</v>
      </c>
      <c r="X74" s="2">
        <v>1.8</v>
      </c>
      <c r="Y74" s="2">
        <v>3.4</v>
      </c>
      <c r="Z74" s="2">
        <v>2.9</v>
      </c>
      <c r="AA74" s="2">
        <v>4.5</v>
      </c>
      <c r="AB74" s="2">
        <v>3</v>
      </c>
      <c r="AC74" s="2">
        <v>4.0999999999999996</v>
      </c>
    </row>
    <row r="75" spans="21:29">
      <c r="U75" s="1" t="s">
        <v>107</v>
      </c>
      <c r="V75" s="2">
        <v>1.8</v>
      </c>
      <c r="W75" s="2">
        <v>4.4000000000000004</v>
      </c>
      <c r="X75" s="2">
        <v>2.4</v>
      </c>
      <c r="Y75" s="2">
        <v>3.8</v>
      </c>
      <c r="Z75" s="2">
        <v>3.2</v>
      </c>
      <c r="AA75" s="2">
        <v>3.6</v>
      </c>
      <c r="AB75" s="2">
        <v>5</v>
      </c>
      <c r="AC75" s="2">
        <v>3.9</v>
      </c>
    </row>
    <row r="76" spans="21:29">
      <c r="U76" s="1" t="s">
        <v>108</v>
      </c>
      <c r="V76" s="2">
        <v>2.2999999999999998</v>
      </c>
      <c r="W76" s="2">
        <v>2.7</v>
      </c>
      <c r="X76" s="2">
        <v>2.6</v>
      </c>
      <c r="Y76" s="2">
        <v>4.0999999999999996</v>
      </c>
      <c r="Z76" s="2">
        <v>2.4</v>
      </c>
      <c r="AA76" s="2">
        <v>3.7</v>
      </c>
      <c r="AB76" s="2">
        <v>2.8</v>
      </c>
      <c r="AC76" s="2">
        <v>4.7</v>
      </c>
    </row>
    <row r="77" spans="21:29">
      <c r="U77" s="1" t="s">
        <v>109</v>
      </c>
      <c r="V77" s="2">
        <v>3.9</v>
      </c>
      <c r="W77" s="2">
        <v>5.5</v>
      </c>
      <c r="X77" s="2">
        <v>2.7</v>
      </c>
      <c r="Y77" s="2">
        <v>4.4000000000000004</v>
      </c>
      <c r="Z77" s="2">
        <v>3.3</v>
      </c>
      <c r="AA77" s="2">
        <v>4.7</v>
      </c>
      <c r="AB77" s="2">
        <v>3.4</v>
      </c>
      <c r="AC77" s="2">
        <v>4.4000000000000004</v>
      </c>
    </row>
    <row r="78" spans="21:29">
      <c r="U78" s="1" t="s">
        <v>110</v>
      </c>
      <c r="V78" s="2">
        <v>4.4000000000000004</v>
      </c>
      <c r="W78" s="2">
        <v>4.9000000000000004</v>
      </c>
      <c r="X78" s="2">
        <v>2.8</v>
      </c>
      <c r="Y78" s="2">
        <v>5.0999999999999996</v>
      </c>
      <c r="Z78" s="2">
        <v>3.9</v>
      </c>
      <c r="AA78" s="2">
        <v>5.0999999999999996</v>
      </c>
      <c r="AB78" s="2">
        <v>3</v>
      </c>
      <c r="AC78" s="2">
        <v>4.5</v>
      </c>
    </row>
    <row r="79" spans="21:29">
      <c r="U79" s="1" t="s">
        <v>111</v>
      </c>
      <c r="V79" s="2">
        <v>3.8</v>
      </c>
      <c r="W79" s="2">
        <v>4.3</v>
      </c>
      <c r="X79" s="2">
        <v>2.7</v>
      </c>
      <c r="Y79" s="2">
        <v>4.5</v>
      </c>
      <c r="Z79" s="2">
        <v>3</v>
      </c>
      <c r="AA79" s="2">
        <v>3.9</v>
      </c>
      <c r="AB79" s="2">
        <v>3.4</v>
      </c>
      <c r="AC79" s="2">
        <v>6.2</v>
      </c>
    </row>
    <row r="80" spans="21:29">
      <c r="U80" s="1" t="s">
        <v>112</v>
      </c>
      <c r="V80" s="2">
        <v>3</v>
      </c>
      <c r="W80" s="2">
        <v>3.9</v>
      </c>
      <c r="X80" s="2">
        <v>1.6</v>
      </c>
      <c r="Y80" s="2">
        <v>4</v>
      </c>
      <c r="Z80" s="2">
        <v>2.6</v>
      </c>
      <c r="AA80" s="2">
        <v>4.5</v>
      </c>
      <c r="AB80" s="2">
        <v>2.9</v>
      </c>
      <c r="AC80" s="2">
        <v>5</v>
      </c>
    </row>
    <row r="81" spans="21:29">
      <c r="U81" s="1" t="s">
        <v>113</v>
      </c>
      <c r="V81" s="2">
        <v>2.1</v>
      </c>
      <c r="W81" s="2">
        <v>3.9</v>
      </c>
      <c r="X81" s="2">
        <v>2.2999999999999998</v>
      </c>
      <c r="Y81" s="2">
        <v>4.0999999999999996</v>
      </c>
      <c r="Z81" s="2">
        <v>2.2000000000000002</v>
      </c>
      <c r="AA81" s="2">
        <v>4.5999999999999996</v>
      </c>
      <c r="AB81" s="2">
        <v>2.5</v>
      </c>
      <c r="AC81" s="2">
        <v>5.5</v>
      </c>
    </row>
    <row r="82" spans="21:29">
      <c r="U82" s="1" t="s">
        <v>114</v>
      </c>
      <c r="V82" s="2">
        <v>4.2</v>
      </c>
      <c r="W82" s="2">
        <v>4.8</v>
      </c>
      <c r="X82" s="2">
        <v>3.2</v>
      </c>
      <c r="Y82" s="2">
        <v>5.0999999999999996</v>
      </c>
      <c r="Z82" s="2">
        <v>3.5</v>
      </c>
      <c r="AA82" s="2">
        <v>4.4000000000000004</v>
      </c>
      <c r="AB82" s="2">
        <v>3.6</v>
      </c>
      <c r="AC82" s="2">
        <v>5.4</v>
      </c>
    </row>
    <row r="83" spans="21:29">
      <c r="U83" s="1" t="s">
        <v>115</v>
      </c>
      <c r="V83" s="2">
        <v>3.2</v>
      </c>
      <c r="W83" s="2">
        <v>5.3</v>
      </c>
      <c r="X83" s="2">
        <v>2.8</v>
      </c>
      <c r="Y83" s="2">
        <v>4.2</v>
      </c>
      <c r="Z83" s="2">
        <v>3.6</v>
      </c>
      <c r="AA83" s="2">
        <v>5.3</v>
      </c>
      <c r="AB83" s="2">
        <v>3.2</v>
      </c>
      <c r="AC83" s="2">
        <v>5.7</v>
      </c>
    </row>
    <row r="84" spans="21:29">
      <c r="U84" s="1" t="s">
        <v>116</v>
      </c>
      <c r="V84" s="2">
        <v>3.6</v>
      </c>
      <c r="W84" s="2">
        <v>4.3</v>
      </c>
      <c r="X84" s="2">
        <v>2.7</v>
      </c>
      <c r="Y84" s="2">
        <v>4.9000000000000004</v>
      </c>
      <c r="Z84" s="2">
        <v>3.8</v>
      </c>
      <c r="AA84" s="2">
        <v>5.0999999999999996</v>
      </c>
      <c r="AB84" s="2">
        <v>4.2</v>
      </c>
      <c r="AC84" s="2">
        <v>5.0999999999999996</v>
      </c>
    </row>
    <row r="85" spans="21:29">
      <c r="U85" s="1" t="s">
        <v>117</v>
      </c>
      <c r="V85" s="2">
        <v>2.5</v>
      </c>
      <c r="W85" s="2">
        <v>3.2</v>
      </c>
      <c r="X85" s="2">
        <v>2.5</v>
      </c>
      <c r="Y85" s="2">
        <v>4.4000000000000004</v>
      </c>
      <c r="Z85" s="2">
        <v>3.3</v>
      </c>
      <c r="AA85" s="2">
        <v>4.5</v>
      </c>
      <c r="AB85" s="2">
        <v>5.2</v>
      </c>
      <c r="AC85" s="2">
        <v>5.9</v>
      </c>
    </row>
    <row r="86" spans="21:29">
      <c r="U86" s="1" t="s">
        <v>118</v>
      </c>
      <c r="V86" s="2">
        <v>2.2999999999999998</v>
      </c>
      <c r="W86" s="2">
        <v>3.7</v>
      </c>
      <c r="X86" s="2">
        <v>2.1</v>
      </c>
      <c r="Y86" s="2">
        <v>4</v>
      </c>
      <c r="Z86" s="2">
        <v>3.1</v>
      </c>
      <c r="AA86" s="2">
        <v>4.4000000000000004</v>
      </c>
      <c r="AB86" s="2">
        <v>4.4000000000000004</v>
      </c>
      <c r="AC86" s="2">
        <v>6</v>
      </c>
    </row>
    <row r="87" spans="21:29">
      <c r="U87" s="1" t="s">
        <v>119</v>
      </c>
      <c r="V87" s="2">
        <v>3.4</v>
      </c>
      <c r="W87" s="2">
        <v>5.9</v>
      </c>
      <c r="X87" s="2">
        <v>4</v>
      </c>
      <c r="Y87" s="2">
        <v>5.0999999999999996</v>
      </c>
      <c r="Z87" s="2">
        <v>3.7</v>
      </c>
      <c r="AA87" s="2">
        <v>5.6</v>
      </c>
      <c r="AB87" s="2">
        <v>4.8</v>
      </c>
      <c r="AC87" s="2">
        <v>5.3</v>
      </c>
    </row>
    <row r="88" spans="21:29">
      <c r="U88" s="1" t="s">
        <v>120</v>
      </c>
      <c r="V88" s="2">
        <v>3.5</v>
      </c>
      <c r="W88" s="2">
        <v>4</v>
      </c>
      <c r="X88" s="2">
        <v>2.2000000000000002</v>
      </c>
      <c r="Y88" s="2">
        <v>4.4000000000000004</v>
      </c>
      <c r="Z88" s="2">
        <v>4.3</v>
      </c>
      <c r="AA88" s="2">
        <v>4.8</v>
      </c>
      <c r="AB88" s="2">
        <v>3.4</v>
      </c>
      <c r="AC88" s="2">
        <v>5.4</v>
      </c>
    </row>
    <row r="89" spans="21:29">
      <c r="U89" s="1" t="s">
        <v>121</v>
      </c>
      <c r="V89" s="2">
        <v>1.6</v>
      </c>
      <c r="W89" s="2">
        <v>3.4</v>
      </c>
      <c r="X89" s="2">
        <v>2.6</v>
      </c>
      <c r="Y89" s="2">
        <v>2.5</v>
      </c>
      <c r="Z89" s="2">
        <v>3.3</v>
      </c>
      <c r="AA89" s="2">
        <v>4.3</v>
      </c>
      <c r="AB89" s="2">
        <v>3.1</v>
      </c>
      <c r="AC89" s="2">
        <v>5.4</v>
      </c>
    </row>
    <row r="90" spans="21:29">
      <c r="U90" s="1" t="s">
        <v>122</v>
      </c>
      <c r="V90" s="2">
        <v>1.3</v>
      </c>
      <c r="W90" s="2">
        <v>5.4</v>
      </c>
      <c r="X90" s="2">
        <v>2.8</v>
      </c>
      <c r="Y90" s="2">
        <v>4.4000000000000004</v>
      </c>
      <c r="Z90" s="2">
        <v>2.9</v>
      </c>
      <c r="AA90" s="2">
        <v>4.0999999999999996</v>
      </c>
      <c r="AB90" s="2">
        <v>2.5</v>
      </c>
      <c r="AC90" s="2">
        <v>5.3</v>
      </c>
    </row>
    <row r="91" spans="21:29">
      <c r="U91" s="1" t="s">
        <v>123</v>
      </c>
      <c r="V91" s="2">
        <v>2.7</v>
      </c>
      <c r="W91" s="2">
        <v>5.2</v>
      </c>
      <c r="X91" s="2">
        <v>2.4</v>
      </c>
      <c r="Y91" s="2">
        <v>3.9</v>
      </c>
      <c r="Z91" s="2">
        <v>2.2000000000000002</v>
      </c>
      <c r="AA91" s="2">
        <v>3.8</v>
      </c>
      <c r="AB91" s="2">
        <v>4.2</v>
      </c>
      <c r="AC91" s="2">
        <v>4.9000000000000004</v>
      </c>
    </row>
    <row r="92" spans="21:29">
      <c r="U92" s="1" t="s">
        <v>124</v>
      </c>
      <c r="V92" s="2">
        <v>3.2</v>
      </c>
      <c r="W92" s="2">
        <v>4.0999999999999996</v>
      </c>
      <c r="X92" s="2">
        <v>1.9</v>
      </c>
      <c r="Y92" s="2">
        <v>5.5</v>
      </c>
      <c r="Z92" s="2">
        <v>2.1</v>
      </c>
      <c r="AA92" s="2">
        <v>3.9</v>
      </c>
      <c r="AB92" s="2">
        <v>2.7</v>
      </c>
      <c r="AC92" s="2">
        <v>5.4</v>
      </c>
    </row>
    <row r="93" spans="21:29">
      <c r="U93" s="1" t="s">
        <v>125</v>
      </c>
      <c r="V93" s="2">
        <v>1.9</v>
      </c>
      <c r="W93" s="2">
        <v>3.5</v>
      </c>
      <c r="X93" s="2">
        <v>3.1</v>
      </c>
      <c r="Y93" s="2">
        <v>5.2</v>
      </c>
      <c r="Z93" s="2">
        <v>2.6</v>
      </c>
      <c r="AA93" s="2">
        <v>4.5999999999999996</v>
      </c>
      <c r="AB93" s="2">
        <v>3.6</v>
      </c>
      <c r="AC93" s="2">
        <v>4.3</v>
      </c>
    </row>
    <row r="94" spans="21:29">
      <c r="U94" s="1" t="s">
        <v>126</v>
      </c>
      <c r="V94" s="2">
        <v>2.6</v>
      </c>
      <c r="W94" s="2">
        <v>4.7</v>
      </c>
      <c r="X94" s="2">
        <v>1.8</v>
      </c>
      <c r="Y94" s="2">
        <v>5.2</v>
      </c>
      <c r="Z94" s="2">
        <v>2.4</v>
      </c>
      <c r="AA94" s="2">
        <v>4.0999999999999996</v>
      </c>
      <c r="AB94" s="2">
        <v>3.2</v>
      </c>
      <c r="AC94" s="2">
        <v>4.0999999999999996</v>
      </c>
    </row>
    <row r="95" spans="21:29">
      <c r="U95" s="1" t="s">
        <v>127</v>
      </c>
      <c r="V95" s="2">
        <v>3.4</v>
      </c>
      <c r="W95" s="2">
        <v>4.5999999999999996</v>
      </c>
      <c r="X95" s="2">
        <v>0.6</v>
      </c>
      <c r="Y95" s="2">
        <v>4.4000000000000004</v>
      </c>
      <c r="Z95" s="2">
        <v>1.4</v>
      </c>
      <c r="AA95" s="2">
        <v>4.0999999999999996</v>
      </c>
      <c r="AB95" s="2">
        <v>3.5</v>
      </c>
      <c r="AC95" s="2">
        <v>6.2</v>
      </c>
    </row>
    <row r="96" spans="21:29">
      <c r="U96" s="1" t="s">
        <v>128</v>
      </c>
      <c r="V96" s="2">
        <v>1.2</v>
      </c>
      <c r="W96" s="2">
        <v>3.6</v>
      </c>
      <c r="X96" s="2">
        <v>1.9</v>
      </c>
      <c r="Y96" s="2">
        <v>4.4000000000000004</v>
      </c>
      <c r="Z96" s="2">
        <v>1.4</v>
      </c>
      <c r="AA96" s="2">
        <v>3.3</v>
      </c>
      <c r="AB96" s="2">
        <v>2.1</v>
      </c>
      <c r="AC96" s="2">
        <v>4.4000000000000004</v>
      </c>
    </row>
    <row r="97" spans="21:29">
      <c r="U97" s="1" t="s">
        <v>129</v>
      </c>
      <c r="V97" s="2">
        <v>2.1</v>
      </c>
      <c r="W97" s="2">
        <v>4.0999999999999996</v>
      </c>
      <c r="X97" s="2">
        <v>2</v>
      </c>
      <c r="Y97" s="2">
        <v>3.8</v>
      </c>
      <c r="Z97" s="2">
        <v>2.8</v>
      </c>
      <c r="AA97" s="2">
        <v>4.0999999999999996</v>
      </c>
      <c r="AB97" s="2">
        <v>3.5</v>
      </c>
      <c r="AC97" s="2">
        <v>5.7</v>
      </c>
    </row>
    <row r="98" spans="21:29">
      <c r="U98" s="1" t="s">
        <v>130</v>
      </c>
      <c r="V98" s="2">
        <v>2.9</v>
      </c>
      <c r="W98" s="2">
        <v>3.5</v>
      </c>
      <c r="X98" s="2">
        <v>1.8</v>
      </c>
      <c r="Y98" s="2">
        <v>3</v>
      </c>
      <c r="Z98" s="2">
        <v>2.2999999999999998</v>
      </c>
      <c r="AA98" s="2">
        <v>4.5</v>
      </c>
      <c r="AB98" s="2">
        <v>2.6</v>
      </c>
      <c r="AC98" s="2">
        <v>5.7</v>
      </c>
    </row>
    <row r="99" spans="21:29">
      <c r="U99" s="1" t="s">
        <v>131</v>
      </c>
      <c r="V99" s="2">
        <v>1.5</v>
      </c>
      <c r="W99" s="2">
        <v>4.3</v>
      </c>
      <c r="X99" s="2">
        <v>2.7</v>
      </c>
      <c r="Y99" s="2">
        <v>3.6</v>
      </c>
      <c r="Z99" s="2">
        <v>2.6</v>
      </c>
      <c r="AA99" s="2">
        <v>4.9000000000000004</v>
      </c>
      <c r="AB99" s="2">
        <v>3.1</v>
      </c>
      <c r="AC99" s="2">
        <v>5</v>
      </c>
    </row>
    <row r="100" spans="21:29">
      <c r="U100" s="1" t="s">
        <v>132</v>
      </c>
      <c r="V100" s="2">
        <v>3.7</v>
      </c>
      <c r="W100" s="2">
        <v>5.8</v>
      </c>
      <c r="X100" s="2">
        <v>3</v>
      </c>
      <c r="Y100" s="2">
        <v>4.5</v>
      </c>
      <c r="Z100" s="2">
        <v>2.8</v>
      </c>
      <c r="AA100" s="2">
        <v>5.5</v>
      </c>
      <c r="AB100" s="2">
        <v>2.8</v>
      </c>
      <c r="AC100" s="2">
        <v>5.7</v>
      </c>
    </row>
    <row r="101" spans="21:29">
      <c r="U101" s="1" t="s">
        <v>133</v>
      </c>
      <c r="V101" s="2">
        <v>2.6</v>
      </c>
      <c r="W101" s="2">
        <v>3.8</v>
      </c>
      <c r="X101" s="2">
        <v>0.9</v>
      </c>
      <c r="Y101" s="2">
        <v>5.5</v>
      </c>
      <c r="Z101" s="2">
        <v>2.1</v>
      </c>
      <c r="AA101" s="2">
        <v>3.8</v>
      </c>
      <c r="AB101" s="2">
        <v>4.0999999999999996</v>
      </c>
      <c r="AC101" s="2">
        <v>4.4000000000000004</v>
      </c>
    </row>
    <row r="102" spans="21:29">
      <c r="U102" s="1" t="s">
        <v>134</v>
      </c>
      <c r="V102" s="2">
        <v>2.2999999999999998</v>
      </c>
      <c r="W102" s="2">
        <v>4.7</v>
      </c>
      <c r="X102" s="2">
        <v>2.8</v>
      </c>
      <c r="Y102" s="2">
        <v>6.3</v>
      </c>
      <c r="Z102" s="2">
        <v>2.6</v>
      </c>
      <c r="AA102" s="2">
        <v>3.3</v>
      </c>
      <c r="AB102" s="2">
        <v>3.4</v>
      </c>
      <c r="AC102" s="2">
        <v>5.8</v>
      </c>
    </row>
    <row r="103" spans="21:29">
      <c r="U103" s="1" t="s">
        <v>135</v>
      </c>
      <c r="V103" s="2">
        <v>1.8</v>
      </c>
      <c r="W103" s="2">
        <v>4.7</v>
      </c>
      <c r="X103" s="2">
        <v>2.5</v>
      </c>
      <c r="Y103" s="2">
        <v>5.4</v>
      </c>
      <c r="Z103" s="2">
        <v>2.6</v>
      </c>
      <c r="AA103" s="2">
        <v>4</v>
      </c>
      <c r="AB103" s="2">
        <v>2.8</v>
      </c>
      <c r="AC103" s="2">
        <v>4.8</v>
      </c>
    </row>
    <row r="104" spans="21:29">
      <c r="U104" s="1" t="s">
        <v>136</v>
      </c>
      <c r="V104" s="2">
        <v>1.6</v>
      </c>
      <c r="W104" s="2">
        <v>3.8</v>
      </c>
      <c r="X104" s="2">
        <v>1.7</v>
      </c>
      <c r="Y104" s="2">
        <v>3.2</v>
      </c>
      <c r="Z104" s="2">
        <v>1.5</v>
      </c>
      <c r="AA104" s="2">
        <v>4.7</v>
      </c>
      <c r="AB104" s="2">
        <v>2.5</v>
      </c>
      <c r="AC104" s="2">
        <v>4.5</v>
      </c>
    </row>
    <row r="105" spans="21:29">
      <c r="U105" s="1" t="s">
        <v>137</v>
      </c>
      <c r="V105" s="2">
        <v>1.5</v>
      </c>
      <c r="W105" s="2">
        <v>4.9000000000000004</v>
      </c>
      <c r="X105" s="2">
        <v>1</v>
      </c>
      <c r="Y105" s="2">
        <v>4.0999999999999996</v>
      </c>
      <c r="Z105" s="2">
        <v>2.2000000000000002</v>
      </c>
      <c r="AA105" s="2">
        <v>4</v>
      </c>
      <c r="AB105" s="2">
        <v>2.7</v>
      </c>
      <c r="AC105" s="2">
        <v>4.8</v>
      </c>
    </row>
    <row r="106" spans="21:29">
      <c r="U106" s="1" t="s">
        <v>138</v>
      </c>
      <c r="V106" s="2">
        <v>2.6</v>
      </c>
      <c r="W106" s="2">
        <v>3.9</v>
      </c>
      <c r="X106" s="2">
        <v>3.4</v>
      </c>
      <c r="Y106" s="2">
        <v>5.2</v>
      </c>
      <c r="Z106" s="2">
        <v>2.6</v>
      </c>
      <c r="AA106" s="2">
        <v>3.9</v>
      </c>
      <c r="AB106" s="2">
        <v>3</v>
      </c>
      <c r="AC106" s="2">
        <v>4.5</v>
      </c>
    </row>
    <row r="107" spans="21:29">
      <c r="U107" s="1" t="s">
        <v>139</v>
      </c>
      <c r="V107" s="2">
        <v>2.6</v>
      </c>
      <c r="W107" s="2">
        <v>4.7</v>
      </c>
      <c r="X107" s="2">
        <v>4.5</v>
      </c>
      <c r="Y107" s="2">
        <v>4.0999999999999996</v>
      </c>
      <c r="Z107" s="2">
        <v>2.2000000000000002</v>
      </c>
      <c r="AA107" s="2">
        <v>4.9000000000000004</v>
      </c>
      <c r="AB107" s="2">
        <v>2.7</v>
      </c>
      <c r="AC107" s="2">
        <v>5.5</v>
      </c>
    </row>
    <row r="108" spans="21:29">
      <c r="U108" s="1" t="s">
        <v>140</v>
      </c>
      <c r="V108" s="2">
        <v>3.4</v>
      </c>
      <c r="W108" s="2">
        <v>4.5</v>
      </c>
      <c r="X108" s="2">
        <v>1</v>
      </c>
      <c r="Y108" s="2">
        <v>4.5</v>
      </c>
      <c r="Z108" s="2">
        <v>2.1</v>
      </c>
      <c r="AA108" s="2">
        <v>4.8</v>
      </c>
      <c r="AB108" s="2">
        <v>2.8</v>
      </c>
      <c r="AC108" s="2">
        <v>4.8</v>
      </c>
    </row>
    <row r="109" spans="21:29">
      <c r="U109" s="1" t="s">
        <v>141</v>
      </c>
      <c r="V109" s="2">
        <v>3.1</v>
      </c>
      <c r="W109" s="2">
        <v>5.3</v>
      </c>
      <c r="X109" s="2">
        <v>3.7</v>
      </c>
      <c r="Y109" s="2">
        <v>5.9</v>
      </c>
      <c r="Z109" s="2">
        <v>2.2000000000000002</v>
      </c>
      <c r="AA109" s="2">
        <v>5</v>
      </c>
      <c r="AB109" s="2">
        <v>2.6</v>
      </c>
      <c r="AC109" s="2">
        <v>4.4000000000000004</v>
      </c>
    </row>
    <row r="110" spans="21:29">
      <c r="U110" s="1" t="s">
        <v>142</v>
      </c>
      <c r="V110" s="2">
        <v>1</v>
      </c>
      <c r="W110" s="2">
        <v>4.2</v>
      </c>
      <c r="X110" s="2">
        <v>-1.3</v>
      </c>
      <c r="Y110" s="2">
        <v>2</v>
      </c>
      <c r="Z110" s="2">
        <v>0.5</v>
      </c>
      <c r="AA110" s="2">
        <v>3.1</v>
      </c>
      <c r="AB110" s="2">
        <v>1.8</v>
      </c>
      <c r="AC110" s="2">
        <v>4.7</v>
      </c>
    </row>
    <row r="111" spans="21:29">
      <c r="U111" s="1" t="s">
        <v>143</v>
      </c>
      <c r="V111" s="2">
        <v>-0.3</v>
      </c>
      <c r="W111" s="2">
        <v>1.8</v>
      </c>
      <c r="X111" s="2">
        <v>-4.5999999999999996</v>
      </c>
      <c r="Y111" s="2">
        <v>0.1</v>
      </c>
      <c r="Z111" s="2">
        <v>-2.8</v>
      </c>
      <c r="AA111" s="2">
        <v>1.8</v>
      </c>
      <c r="AB111" s="2">
        <v>-1.5</v>
      </c>
      <c r="AC111" s="2">
        <v>2.1</v>
      </c>
    </row>
    <row r="112" spans="21:29">
      <c r="U112" s="1" t="s">
        <v>144</v>
      </c>
      <c r="V112" s="2">
        <v>0.5</v>
      </c>
      <c r="W112" s="2">
        <v>2.2999999999999998</v>
      </c>
      <c r="X112" s="2">
        <v>-3.3</v>
      </c>
      <c r="Y112" s="2">
        <v>2.2000000000000002</v>
      </c>
      <c r="Z112" s="2">
        <v>-2</v>
      </c>
      <c r="AA112" s="2">
        <v>1.8</v>
      </c>
      <c r="AB112" s="2">
        <v>-0.6</v>
      </c>
      <c r="AC112" s="2">
        <v>2.2999999999999998</v>
      </c>
    </row>
    <row r="113" spans="21:29">
      <c r="U113" s="1" t="s">
        <v>145</v>
      </c>
      <c r="V113" s="2">
        <v>-1</v>
      </c>
      <c r="W113" s="2">
        <v>1.8</v>
      </c>
      <c r="X113" s="2">
        <v>-2.4</v>
      </c>
      <c r="Y113" s="2">
        <v>2</v>
      </c>
      <c r="Z113" s="2">
        <v>-0.2</v>
      </c>
      <c r="AA113" s="2">
        <v>1.5</v>
      </c>
      <c r="AB113" s="2">
        <v>1.1000000000000001</v>
      </c>
      <c r="AC113" s="2">
        <v>4.0999999999999996</v>
      </c>
    </row>
    <row r="114" spans="21:29">
      <c r="U114" s="1" t="s">
        <v>146</v>
      </c>
      <c r="V114" s="2">
        <v>0.3</v>
      </c>
      <c r="W114" s="2">
        <v>3</v>
      </c>
      <c r="X114" s="2">
        <v>0.1</v>
      </c>
      <c r="Y114" s="2">
        <v>2.9</v>
      </c>
      <c r="Z114" s="2">
        <v>0.3</v>
      </c>
      <c r="AA114" s="2">
        <v>3</v>
      </c>
      <c r="AB114" s="2">
        <v>0.9</v>
      </c>
      <c r="AC114" s="2">
        <v>2.6</v>
      </c>
    </row>
    <row r="115" spans="21:29">
      <c r="U115" s="1" t="s">
        <v>147</v>
      </c>
      <c r="V115" s="2">
        <v>-0.9</v>
      </c>
      <c r="W115" s="2">
        <v>6</v>
      </c>
      <c r="X115" s="2">
        <v>-3.4</v>
      </c>
      <c r="Y115" s="2">
        <v>3.4</v>
      </c>
      <c r="Z115" s="2">
        <v>-0.5</v>
      </c>
      <c r="AA115" s="2">
        <v>3.3</v>
      </c>
      <c r="AB115" s="2">
        <v>0.6</v>
      </c>
      <c r="AC115" s="2">
        <v>3.5</v>
      </c>
    </row>
    <row r="116" spans="21:29">
      <c r="U116" s="1" t="s">
        <v>148</v>
      </c>
      <c r="V116" s="2">
        <v>2.5</v>
      </c>
      <c r="W116" s="2">
        <v>3.1</v>
      </c>
      <c r="X116" s="2">
        <v>-0.6</v>
      </c>
      <c r="Y116" s="2">
        <v>2.2999999999999998</v>
      </c>
      <c r="Z116" s="2">
        <v>2.7</v>
      </c>
      <c r="AA116" s="2">
        <v>4.0999999999999996</v>
      </c>
      <c r="AB116" s="2">
        <v>3.1</v>
      </c>
      <c r="AC116" s="2">
        <v>3.3</v>
      </c>
    </row>
    <row r="117" spans="21:29">
      <c r="U117" s="1" t="s">
        <v>149</v>
      </c>
      <c r="V117" s="2">
        <v>0.3</v>
      </c>
      <c r="W117" s="2">
        <v>2.6</v>
      </c>
      <c r="X117" s="2">
        <v>-0.4</v>
      </c>
      <c r="Y117" s="2">
        <v>4.4000000000000004</v>
      </c>
      <c r="Z117" s="2">
        <v>0.2</v>
      </c>
      <c r="AA117" s="2">
        <v>2.6</v>
      </c>
      <c r="AB117" s="2">
        <v>2.1</v>
      </c>
      <c r="AC117" s="2">
        <v>3.9</v>
      </c>
    </row>
    <row r="118" spans="21:29">
      <c r="U118" s="1" t="s">
        <v>150</v>
      </c>
      <c r="V118" s="2">
        <v>3.9</v>
      </c>
      <c r="W118" s="2">
        <v>4.5999999999999996</v>
      </c>
      <c r="X118" s="2">
        <v>2.4</v>
      </c>
      <c r="Y118" s="2">
        <v>5.8</v>
      </c>
      <c r="Z118" s="2">
        <v>0.9</v>
      </c>
      <c r="AA118" s="2">
        <v>3.2</v>
      </c>
      <c r="AB118" s="2">
        <v>2.6</v>
      </c>
      <c r="AC118" s="2">
        <v>3.8</v>
      </c>
    </row>
    <row r="119" spans="21:29">
      <c r="U119" s="1" t="s">
        <v>151</v>
      </c>
      <c r="V119" s="2">
        <v>3.8</v>
      </c>
      <c r="W119" s="2">
        <v>4.5</v>
      </c>
      <c r="X119" s="2">
        <v>-0.4</v>
      </c>
      <c r="Y119" s="2">
        <v>4.4000000000000004</v>
      </c>
      <c r="Z119" s="2">
        <v>0.9</v>
      </c>
      <c r="AA119" s="2">
        <v>3.5</v>
      </c>
      <c r="AB119" s="2">
        <v>3.5</v>
      </c>
      <c r="AC119" s="2">
        <v>3.6</v>
      </c>
    </row>
    <row r="120" spans="21:29">
      <c r="U120" s="1" t="s">
        <v>152</v>
      </c>
      <c r="V120" s="2">
        <v>2.4</v>
      </c>
      <c r="W120" s="2">
        <v>4</v>
      </c>
      <c r="X120" s="2">
        <v>0.9</v>
      </c>
      <c r="Y120" s="2">
        <v>4.4000000000000004</v>
      </c>
      <c r="Z120" s="2">
        <v>0.9</v>
      </c>
      <c r="AA120" s="2">
        <v>3.1</v>
      </c>
      <c r="AB120" s="2">
        <v>1.9</v>
      </c>
      <c r="AC120" s="2">
        <v>3.3</v>
      </c>
    </row>
    <row r="121" spans="21:29">
      <c r="U121" s="1" t="s">
        <v>153</v>
      </c>
      <c r="V121" s="2">
        <v>2.4</v>
      </c>
      <c r="W121" s="2">
        <v>5.4</v>
      </c>
      <c r="X121" s="2">
        <v>1</v>
      </c>
      <c r="Y121" s="2">
        <v>6.7</v>
      </c>
      <c r="Z121" s="2">
        <v>1.6</v>
      </c>
      <c r="AA121" s="2">
        <v>5</v>
      </c>
      <c r="AB121" s="2">
        <v>2.1</v>
      </c>
      <c r="AC121" s="2">
        <v>4.5999999999999996</v>
      </c>
    </row>
    <row r="122" spans="21:29">
      <c r="U122" s="1" t="s">
        <v>154</v>
      </c>
      <c r="V122" s="2">
        <v>4.4000000000000004</v>
      </c>
      <c r="W122" s="2">
        <v>5.8</v>
      </c>
      <c r="X122" s="2">
        <v>1.1000000000000001</v>
      </c>
      <c r="Y122" s="2">
        <v>5.6</v>
      </c>
      <c r="Z122" s="2">
        <v>2.2999999999999998</v>
      </c>
      <c r="AA122" s="2">
        <v>5.0999999999999996</v>
      </c>
      <c r="AB122" s="2">
        <v>3.4</v>
      </c>
      <c r="AC122" s="2">
        <v>4.7</v>
      </c>
    </row>
    <row r="123" spans="21:29">
      <c r="U123" s="1" t="s">
        <v>155</v>
      </c>
      <c r="V123" s="2">
        <v>1.8</v>
      </c>
      <c r="W123" s="2">
        <v>5.3</v>
      </c>
      <c r="X123" s="2">
        <v>-0.1</v>
      </c>
      <c r="Y123" s="2">
        <v>5.9</v>
      </c>
      <c r="Z123" s="2">
        <v>2.4</v>
      </c>
      <c r="AA123" s="2">
        <v>6.1</v>
      </c>
      <c r="AB123" s="2">
        <v>3.5</v>
      </c>
      <c r="AC123" s="2">
        <v>5.7</v>
      </c>
    </row>
    <row r="124" spans="21:29">
      <c r="U124" s="1" t="s">
        <v>156</v>
      </c>
      <c r="V124" s="2">
        <v>3.5</v>
      </c>
      <c r="W124" s="2">
        <v>7</v>
      </c>
      <c r="X124" s="2">
        <v>0</v>
      </c>
      <c r="Y124" s="2">
        <v>5.3</v>
      </c>
      <c r="Z124" s="2">
        <v>5.2</v>
      </c>
      <c r="AA124" s="2">
        <v>8.6</v>
      </c>
      <c r="AB124" s="2">
        <v>4.5999999999999996</v>
      </c>
      <c r="AC124" s="2">
        <v>6.4</v>
      </c>
    </row>
    <row r="125" spans="21:29">
      <c r="U125" s="1" t="s">
        <v>157</v>
      </c>
      <c r="V125" s="2">
        <v>0</v>
      </c>
      <c r="W125" s="2">
        <v>5.6</v>
      </c>
      <c r="X125" s="2">
        <v>3.3</v>
      </c>
      <c r="Y125" s="2">
        <v>6.5</v>
      </c>
      <c r="Z125" s="2">
        <v>2.2999999999999998</v>
      </c>
      <c r="AA125" s="2">
        <v>6</v>
      </c>
      <c r="AB125" s="2">
        <v>2.2999999999999998</v>
      </c>
      <c r="AC125" s="2">
        <v>6.2</v>
      </c>
    </row>
    <row r="126" spans="21:29">
      <c r="U126" s="1" t="s">
        <v>158</v>
      </c>
      <c r="V126" s="2">
        <v>5.2</v>
      </c>
      <c r="W126" s="2">
        <v>7.7</v>
      </c>
      <c r="X126" s="2">
        <v>2.2000000000000002</v>
      </c>
      <c r="Y126" s="2">
        <v>6.6</v>
      </c>
      <c r="Z126" s="2">
        <v>1.1000000000000001</v>
      </c>
      <c r="AA126" s="2">
        <v>5.9</v>
      </c>
      <c r="AB126" s="2">
        <v>1.7</v>
      </c>
      <c r="AC126" s="2">
        <v>7</v>
      </c>
    </row>
    <row r="127" spans="21:29">
      <c r="U127" s="1" t="s">
        <v>159</v>
      </c>
      <c r="V127" s="2">
        <v>2</v>
      </c>
      <c r="W127" s="2">
        <v>6.5</v>
      </c>
      <c r="X127" s="2">
        <v>1.4</v>
      </c>
      <c r="Y127" s="2">
        <v>6.4</v>
      </c>
      <c r="Z127" s="2">
        <v>1</v>
      </c>
      <c r="AA127" s="2">
        <v>5.5</v>
      </c>
      <c r="AB127" s="2">
        <v>3.3</v>
      </c>
      <c r="AC127" s="2">
        <v>6.4</v>
      </c>
    </row>
    <row r="128" spans="21:29">
      <c r="U128" s="1" t="s">
        <v>160</v>
      </c>
      <c r="V128" s="2">
        <v>2.2999999999999998</v>
      </c>
      <c r="W128" s="2">
        <v>5.8</v>
      </c>
      <c r="X128" s="2">
        <v>0.2</v>
      </c>
      <c r="Y128" s="2">
        <v>4.5999999999999996</v>
      </c>
      <c r="Z128" s="2">
        <v>0.4</v>
      </c>
      <c r="AA128" s="2">
        <v>6.7</v>
      </c>
      <c r="AB128" s="2">
        <v>1.7</v>
      </c>
      <c r="AC128" s="2">
        <v>6.5</v>
      </c>
    </row>
    <row r="129" spans="21:29">
      <c r="U129" s="1" t="s">
        <v>161</v>
      </c>
      <c r="V129" s="2">
        <v>2.5</v>
      </c>
      <c r="W129" s="2">
        <v>5.4</v>
      </c>
      <c r="X129" s="2">
        <v>-0.7</v>
      </c>
      <c r="Y129" s="2">
        <v>5.2</v>
      </c>
      <c r="Z129" s="2">
        <v>1.8</v>
      </c>
      <c r="AA129" s="2">
        <v>7.4</v>
      </c>
      <c r="AB129" s="2">
        <v>2.7</v>
      </c>
      <c r="AC129" s="2">
        <v>6.8</v>
      </c>
    </row>
    <row r="130" spans="21:29">
      <c r="U130" s="1" t="s">
        <v>162</v>
      </c>
      <c r="V130" s="2">
        <v>3.4</v>
      </c>
      <c r="W130" s="2">
        <v>7.6</v>
      </c>
      <c r="X130" s="2">
        <v>-1.3</v>
      </c>
      <c r="Y130" s="2">
        <v>6.4</v>
      </c>
      <c r="Z130" s="2">
        <v>1.3</v>
      </c>
      <c r="AA130" s="2">
        <v>6.6</v>
      </c>
      <c r="AB130" s="2">
        <v>2.9</v>
      </c>
      <c r="AC130" s="2">
        <v>6.7</v>
      </c>
    </row>
    <row r="131" spans="21:29">
      <c r="U131" s="1" t="s">
        <v>163</v>
      </c>
      <c r="V131" s="2">
        <v>3.3</v>
      </c>
      <c r="W131" s="2">
        <v>7.2</v>
      </c>
      <c r="X131" s="2">
        <v>3.3</v>
      </c>
      <c r="Y131" s="2">
        <v>6.9</v>
      </c>
      <c r="Z131" s="2">
        <v>1.8</v>
      </c>
      <c r="AA131" s="2">
        <v>6.6</v>
      </c>
      <c r="AB131" s="2">
        <v>3.6</v>
      </c>
      <c r="AC131" s="2">
        <v>6.6</v>
      </c>
    </row>
    <row r="132" spans="21:29">
      <c r="U132" s="1" t="s">
        <v>164</v>
      </c>
      <c r="V132" s="2">
        <v>5.2</v>
      </c>
      <c r="W132" s="2">
        <v>7.4</v>
      </c>
      <c r="X132" s="2">
        <v>2.2999999999999998</v>
      </c>
      <c r="Y132" s="2">
        <v>7.7</v>
      </c>
      <c r="Z132" s="2">
        <v>1.5</v>
      </c>
      <c r="AA132" s="2">
        <v>7</v>
      </c>
      <c r="AB132" s="2">
        <v>3.8</v>
      </c>
      <c r="AC132" s="2">
        <v>8</v>
      </c>
    </row>
    <row r="133" spans="21:29">
      <c r="U133" s="1" t="s">
        <v>165</v>
      </c>
      <c r="V133" s="2">
        <v>3.5</v>
      </c>
      <c r="W133" s="2">
        <v>6.6</v>
      </c>
      <c r="X133" s="2">
        <v>1.3</v>
      </c>
      <c r="Y133" s="2">
        <v>6.4</v>
      </c>
      <c r="Z133" s="2">
        <v>3.9</v>
      </c>
      <c r="AA133" s="2">
        <v>7.7</v>
      </c>
      <c r="AB133" s="2">
        <v>2.4</v>
      </c>
      <c r="AC133" s="2">
        <v>7.8</v>
      </c>
    </row>
    <row r="134" spans="21:29">
      <c r="U134" s="1" t="s">
        <v>166</v>
      </c>
      <c r="V134" s="2">
        <v>1.6</v>
      </c>
      <c r="W134" s="2">
        <v>6.9</v>
      </c>
      <c r="X134" s="2">
        <v>0.7</v>
      </c>
      <c r="Y134" s="2">
        <v>6.6</v>
      </c>
      <c r="Z134" s="2">
        <v>2.8</v>
      </c>
      <c r="AA134" s="2">
        <v>7.1</v>
      </c>
      <c r="AB134" s="2">
        <v>3.1</v>
      </c>
      <c r="AC134" s="2">
        <v>8.1999999999999993</v>
      </c>
    </row>
    <row r="135" spans="21:29">
      <c r="U135" s="1" t="s">
        <v>167</v>
      </c>
      <c r="V135" s="2">
        <v>2</v>
      </c>
      <c r="W135" s="2">
        <v>6.7</v>
      </c>
      <c r="X135" s="2">
        <v>2.2999999999999998</v>
      </c>
      <c r="Y135" s="2">
        <v>7.2</v>
      </c>
      <c r="Z135" s="2">
        <v>0.2</v>
      </c>
      <c r="AA135" s="2">
        <v>7.2</v>
      </c>
      <c r="AB135" s="2">
        <v>2.9</v>
      </c>
      <c r="AC135" s="2">
        <v>8.5</v>
      </c>
    </row>
    <row r="136" spans="21:29">
      <c r="U136" s="1" t="s">
        <v>168</v>
      </c>
      <c r="V136" s="2">
        <v>4.7</v>
      </c>
      <c r="W136" s="2">
        <v>7</v>
      </c>
      <c r="X136" s="2">
        <v>1.5</v>
      </c>
      <c r="Y136" s="2">
        <v>7.9</v>
      </c>
      <c r="Z136" s="2">
        <v>0.8</v>
      </c>
      <c r="AA136" s="2">
        <v>8.1999999999999993</v>
      </c>
      <c r="AB136" s="2">
        <v>2</v>
      </c>
      <c r="AC136" s="2">
        <v>6.7</v>
      </c>
    </row>
    <row r="137" spans="21:29">
      <c r="U137" s="1" t="s">
        <v>169</v>
      </c>
      <c r="V137" s="2">
        <v>2.7</v>
      </c>
      <c r="W137" s="2">
        <v>8.1</v>
      </c>
      <c r="X137" s="2">
        <v>1.5</v>
      </c>
      <c r="Y137" s="2">
        <v>8.8000000000000007</v>
      </c>
      <c r="Z137" s="2">
        <v>0</v>
      </c>
      <c r="AA137" s="2">
        <v>6.7</v>
      </c>
      <c r="AB137" s="2">
        <v>1.6</v>
      </c>
      <c r="AC137" s="2">
        <v>7.3</v>
      </c>
    </row>
    <row r="138" spans="21:29">
      <c r="U138" s="1" t="s">
        <v>170</v>
      </c>
      <c r="V138" s="2">
        <v>5.0999999999999996</v>
      </c>
      <c r="W138" s="2">
        <v>6.9</v>
      </c>
      <c r="X138" s="2">
        <v>1.6</v>
      </c>
      <c r="Y138" s="2">
        <v>8</v>
      </c>
      <c r="Z138" s="2">
        <v>-1.3</v>
      </c>
      <c r="AA138" s="2">
        <v>8</v>
      </c>
      <c r="AB138" s="2">
        <v>2.7</v>
      </c>
      <c r="AC138" s="2">
        <v>7.9</v>
      </c>
    </row>
    <row r="139" spans="21:29">
      <c r="U139" s="1" t="s">
        <v>171</v>
      </c>
      <c r="V139" s="2">
        <v>2.4</v>
      </c>
      <c r="W139" s="2">
        <v>6.3</v>
      </c>
      <c r="X139" s="2">
        <v>-1.3</v>
      </c>
      <c r="Y139" s="2">
        <v>5.7</v>
      </c>
      <c r="Z139" s="2">
        <v>-1.6</v>
      </c>
      <c r="AA139" s="2">
        <v>5.3</v>
      </c>
      <c r="AB139" s="2">
        <v>-1.5</v>
      </c>
      <c r="AC139" s="2">
        <v>5.7</v>
      </c>
    </row>
    <row r="140" spans="21:29">
      <c r="U140" s="1" t="s">
        <v>172</v>
      </c>
      <c r="V140" s="2">
        <v>-0.5</v>
      </c>
      <c r="W140" s="2">
        <v>5.6</v>
      </c>
      <c r="X140" s="2">
        <v>2.1</v>
      </c>
      <c r="Y140" s="2">
        <v>6</v>
      </c>
      <c r="Z140" s="2">
        <v>-3.1</v>
      </c>
      <c r="AA140" s="2">
        <v>6.8</v>
      </c>
      <c r="AB140" s="2">
        <v>-1.2</v>
      </c>
      <c r="AC140" s="2">
        <v>6.3</v>
      </c>
    </row>
    <row r="141" spans="21:29">
      <c r="U141" s="1" t="s">
        <v>173</v>
      </c>
      <c r="V141" s="2">
        <v>0.8</v>
      </c>
      <c r="W141" s="2">
        <v>5.2</v>
      </c>
      <c r="X141" s="2">
        <v>-3.5</v>
      </c>
      <c r="Y141" s="2">
        <v>4.3</v>
      </c>
      <c r="Z141" s="2">
        <v>-3.1</v>
      </c>
      <c r="AA141" s="2">
        <v>7.6</v>
      </c>
      <c r="AB141" s="2">
        <v>-0.2</v>
      </c>
      <c r="AC141" s="2">
        <v>6</v>
      </c>
    </row>
    <row r="142" spans="21:29">
      <c r="U142" s="1" t="s">
        <v>174</v>
      </c>
      <c r="V142" s="2">
        <v>-0.9</v>
      </c>
      <c r="W142" s="2">
        <v>5.5</v>
      </c>
      <c r="X142" s="2">
        <v>-3</v>
      </c>
      <c r="Y142" s="2">
        <v>6.4</v>
      </c>
      <c r="Z142" s="2">
        <v>-1.8</v>
      </c>
      <c r="AA142" s="2">
        <v>7.1</v>
      </c>
      <c r="AB142" s="2">
        <v>-1.6</v>
      </c>
      <c r="AC142" s="2">
        <v>4.7</v>
      </c>
    </row>
    <row r="143" spans="21:29">
      <c r="U143" s="1" t="s">
        <v>175</v>
      </c>
      <c r="V143" s="2">
        <v>0.4</v>
      </c>
      <c r="W143" s="2">
        <v>5.5</v>
      </c>
      <c r="X143" s="2">
        <v>-2.6</v>
      </c>
      <c r="Y143" s="2">
        <v>5.7</v>
      </c>
      <c r="Z143" s="2">
        <v>-3.1</v>
      </c>
      <c r="AA143" s="2">
        <v>5.5</v>
      </c>
      <c r="AB143" s="2">
        <v>-1.1000000000000001</v>
      </c>
      <c r="AC143" s="2">
        <v>5.7</v>
      </c>
    </row>
    <row r="144" spans="21:29">
      <c r="U144" s="1" t="s">
        <v>176</v>
      </c>
      <c r="V144" s="2">
        <v>0.7</v>
      </c>
      <c r="W144" s="2">
        <v>6</v>
      </c>
      <c r="X144" s="2">
        <v>-2.6</v>
      </c>
      <c r="Y144" s="2">
        <v>7.3</v>
      </c>
      <c r="Z144" s="2">
        <v>-2.5</v>
      </c>
      <c r="AA144" s="2">
        <v>6.9</v>
      </c>
      <c r="AB144" s="2">
        <v>-1.4</v>
      </c>
      <c r="AC144" s="2">
        <v>7.3</v>
      </c>
    </row>
    <row r="145" spans="21:29">
      <c r="U145" s="1" t="s">
        <v>177</v>
      </c>
      <c r="V145" s="2">
        <v>2.2000000000000002</v>
      </c>
      <c r="W145" s="2">
        <v>8.6</v>
      </c>
      <c r="X145" s="2">
        <v>-2.5</v>
      </c>
      <c r="Y145" s="2">
        <v>6.7</v>
      </c>
      <c r="Z145" s="2">
        <v>-1.2</v>
      </c>
      <c r="AA145" s="2">
        <v>6.8</v>
      </c>
      <c r="AB145" s="2">
        <v>-1.2</v>
      </c>
      <c r="AC145" s="2">
        <v>8.4</v>
      </c>
    </row>
    <row r="146" spans="21:29">
      <c r="U146" s="1" t="s">
        <v>178</v>
      </c>
      <c r="V146" s="2">
        <v>2</v>
      </c>
      <c r="W146" s="2">
        <v>6.5</v>
      </c>
      <c r="X146" s="2">
        <v>-0.7</v>
      </c>
      <c r="Y146" s="2">
        <v>6.6</v>
      </c>
      <c r="Z146" s="2">
        <v>-2.2999999999999998</v>
      </c>
      <c r="AA146" s="2">
        <v>6.6</v>
      </c>
      <c r="AB146" s="2">
        <v>0.6</v>
      </c>
      <c r="AC146" s="2">
        <v>6.7</v>
      </c>
    </row>
    <row r="147" spans="21:29">
      <c r="U147" s="1" t="s">
        <v>179</v>
      </c>
      <c r="V147" s="2">
        <v>4.5</v>
      </c>
      <c r="W147" s="2">
        <v>6.8</v>
      </c>
      <c r="X147" s="2">
        <v>1.3</v>
      </c>
      <c r="Y147" s="2">
        <v>7.9</v>
      </c>
      <c r="Z147" s="2">
        <v>-0.2</v>
      </c>
      <c r="AA147" s="2">
        <v>6.9</v>
      </c>
      <c r="AB147" s="2">
        <v>0.7</v>
      </c>
      <c r="AC147" s="2">
        <v>6.1</v>
      </c>
    </row>
    <row r="148" spans="21:29">
      <c r="U148" s="1" t="s">
        <v>180</v>
      </c>
      <c r="V148" s="2">
        <v>0.7</v>
      </c>
      <c r="W148" s="2">
        <v>5.6</v>
      </c>
      <c r="X148" s="2">
        <v>2</v>
      </c>
      <c r="Y148" s="2">
        <v>6.4</v>
      </c>
      <c r="Z148" s="2">
        <v>0.3</v>
      </c>
      <c r="AA148" s="2">
        <v>7.1</v>
      </c>
      <c r="AB148" s="2">
        <v>-0.3</v>
      </c>
      <c r="AC148" s="2">
        <v>8</v>
      </c>
    </row>
    <row r="149" spans="21:29">
      <c r="U149" s="1" t="s">
        <v>181</v>
      </c>
      <c r="V149" s="2">
        <v>0</v>
      </c>
      <c r="W149" s="2">
        <v>6.1</v>
      </c>
      <c r="X149" s="2">
        <v>-0.4</v>
      </c>
      <c r="Y149" s="2">
        <v>5.8</v>
      </c>
      <c r="Z149" s="2">
        <v>1.7</v>
      </c>
      <c r="AA149" s="2">
        <v>8.1999999999999993</v>
      </c>
      <c r="AB149" s="2">
        <v>1.4</v>
      </c>
      <c r="AC149" s="2">
        <v>8.1</v>
      </c>
    </row>
    <row r="150" spans="21:29">
      <c r="U150" s="1" t="s">
        <v>182</v>
      </c>
      <c r="V150" s="2">
        <v>2.8</v>
      </c>
      <c r="W150" s="2">
        <v>5.4</v>
      </c>
      <c r="X150" s="2">
        <v>2.2000000000000002</v>
      </c>
      <c r="Y150" s="2">
        <v>7.2</v>
      </c>
      <c r="Z150" s="2">
        <v>1</v>
      </c>
      <c r="AA150" s="2">
        <v>6.9</v>
      </c>
      <c r="AB150" s="2">
        <v>2</v>
      </c>
      <c r="AC150" s="2">
        <v>7.1</v>
      </c>
    </row>
    <row r="151" spans="21:29">
      <c r="U151" s="1" t="s">
        <v>183</v>
      </c>
      <c r="V151" s="2">
        <v>0.8</v>
      </c>
      <c r="W151" s="2">
        <v>4.3</v>
      </c>
      <c r="X151" s="2">
        <v>1.5</v>
      </c>
      <c r="Y151" s="2">
        <v>6.5</v>
      </c>
      <c r="Z151" s="2">
        <v>0.9</v>
      </c>
      <c r="AA151" s="2">
        <v>6.6</v>
      </c>
      <c r="AB151" s="2">
        <v>1.1000000000000001</v>
      </c>
      <c r="AC151" s="2">
        <v>6.4</v>
      </c>
    </row>
    <row r="152" spans="21:29">
      <c r="U152" s="1" t="s">
        <v>184</v>
      </c>
      <c r="V152" s="2">
        <v>1.3</v>
      </c>
      <c r="W152" s="2">
        <v>4.7</v>
      </c>
      <c r="X152" s="2">
        <v>2.7</v>
      </c>
      <c r="Y152" s="2">
        <v>6.8</v>
      </c>
      <c r="Z152" s="2">
        <v>2</v>
      </c>
      <c r="AA152" s="2">
        <v>8.6</v>
      </c>
      <c r="AB152" s="2">
        <v>1.7</v>
      </c>
      <c r="AC152" s="2">
        <v>7.8</v>
      </c>
    </row>
    <row r="153" spans="21:29">
      <c r="U153" s="1" t="s">
        <v>185</v>
      </c>
      <c r="V153" s="2">
        <v>0.6</v>
      </c>
      <c r="W153" s="2">
        <v>6.5</v>
      </c>
      <c r="X153" s="2">
        <v>2.2999999999999998</v>
      </c>
      <c r="Y153" s="2">
        <v>7.9</v>
      </c>
      <c r="Z153" s="2">
        <v>1.3</v>
      </c>
      <c r="AA153" s="2">
        <v>7.5</v>
      </c>
      <c r="AB153" s="2">
        <v>0.7</v>
      </c>
      <c r="AC153" s="2">
        <v>6.5</v>
      </c>
    </row>
    <row r="154" spans="21:29">
      <c r="U154" s="1" t="s">
        <v>186</v>
      </c>
      <c r="V154" s="2">
        <v>1.6</v>
      </c>
      <c r="W154" s="2">
        <v>3.9</v>
      </c>
      <c r="X154" s="2">
        <v>0.1</v>
      </c>
      <c r="Y154" s="2">
        <v>5.5</v>
      </c>
      <c r="Z154" s="2">
        <v>0.7</v>
      </c>
      <c r="AA154" s="2">
        <v>6.3</v>
      </c>
      <c r="AB154" s="2">
        <v>2.1</v>
      </c>
      <c r="AC154" s="2">
        <v>7.1</v>
      </c>
    </row>
    <row r="155" spans="21:29">
      <c r="U155" s="1" t="s">
        <v>187</v>
      </c>
      <c r="V155" s="2">
        <v>1.2</v>
      </c>
      <c r="W155" s="2">
        <v>4.8</v>
      </c>
      <c r="X155" s="2">
        <v>2</v>
      </c>
      <c r="Y155" s="2">
        <v>7.1</v>
      </c>
      <c r="Z155" s="2">
        <v>1.2</v>
      </c>
      <c r="AA155" s="2">
        <v>7.1</v>
      </c>
      <c r="AB155" s="2">
        <v>3.1</v>
      </c>
      <c r="AC155" s="2">
        <v>6.3</v>
      </c>
    </row>
    <row r="156" spans="21:29">
      <c r="U156" s="1" t="s">
        <v>188</v>
      </c>
      <c r="V156" s="2">
        <v>2.1</v>
      </c>
      <c r="W156" s="2">
        <v>4.3</v>
      </c>
      <c r="X156" s="2">
        <v>1.2</v>
      </c>
      <c r="Y156" s="2">
        <v>5.7</v>
      </c>
      <c r="Z156" s="2">
        <v>1.3</v>
      </c>
      <c r="AA156" s="2">
        <v>6.8</v>
      </c>
      <c r="AB156" s="2">
        <v>0.8</v>
      </c>
      <c r="AC156" s="2">
        <v>6.8</v>
      </c>
    </row>
    <row r="157" spans="21:29">
      <c r="U157" s="1" t="s">
        <v>189</v>
      </c>
      <c r="V157" s="2">
        <v>1.6</v>
      </c>
      <c r="W157" s="2">
        <v>6.4</v>
      </c>
      <c r="X157" s="2">
        <v>0.9</v>
      </c>
      <c r="Y157" s="2">
        <v>5.6</v>
      </c>
      <c r="Z157" s="2">
        <v>0.5</v>
      </c>
      <c r="AA157" s="2">
        <v>5.9</v>
      </c>
      <c r="AB157" s="2">
        <v>1.2</v>
      </c>
      <c r="AC157" s="2">
        <v>7</v>
      </c>
    </row>
    <row r="158" spans="21:29">
      <c r="U158" s="1" t="s">
        <v>190</v>
      </c>
      <c r="V158" s="2">
        <v>0.7</v>
      </c>
      <c r="W158" s="2">
        <v>6.7</v>
      </c>
      <c r="X158" s="2">
        <v>3.1</v>
      </c>
      <c r="Y158" s="2">
        <v>7.9</v>
      </c>
      <c r="Z158" s="2">
        <v>1.5</v>
      </c>
      <c r="AA158" s="2">
        <v>6.4</v>
      </c>
      <c r="AB158" s="2">
        <v>1.7</v>
      </c>
      <c r="AC158" s="2">
        <v>6.3</v>
      </c>
    </row>
    <row r="159" spans="21:29">
      <c r="U159" s="1" t="s">
        <v>191</v>
      </c>
      <c r="V159" s="2">
        <v>2.9</v>
      </c>
      <c r="W159" s="2">
        <v>4.7</v>
      </c>
      <c r="X159" s="2">
        <v>3.9</v>
      </c>
      <c r="Y159" s="2">
        <v>6.8</v>
      </c>
      <c r="Z159" s="2">
        <v>2.1</v>
      </c>
      <c r="AA159" s="2">
        <v>6.3</v>
      </c>
      <c r="AB159" s="2">
        <v>2.2000000000000002</v>
      </c>
      <c r="AC159" s="2">
        <v>5.7</v>
      </c>
    </row>
    <row r="160" spans="21:29">
      <c r="U160" s="1" t="s">
        <v>192</v>
      </c>
      <c r="V160" s="2">
        <v>2.1</v>
      </c>
      <c r="W160" s="2">
        <v>5.8</v>
      </c>
      <c r="X160" s="2">
        <v>1.4</v>
      </c>
      <c r="Y160" s="2">
        <v>4.8</v>
      </c>
      <c r="Z160" s="2">
        <v>2.7</v>
      </c>
      <c r="AA160" s="2">
        <v>7</v>
      </c>
      <c r="AB160" s="2">
        <v>1.9</v>
      </c>
      <c r="AC160" s="2">
        <v>6.7</v>
      </c>
    </row>
    <row r="161" spans="21:29">
      <c r="U161" s="1" t="s">
        <v>193</v>
      </c>
      <c r="V161" s="2">
        <v>2.2999999999999998</v>
      </c>
      <c r="W161" s="2">
        <v>4.7</v>
      </c>
      <c r="X161" s="2">
        <v>3.5</v>
      </c>
      <c r="Y161" s="2">
        <v>7.6</v>
      </c>
      <c r="Z161" s="2">
        <v>1.3</v>
      </c>
      <c r="AA161" s="2">
        <v>6</v>
      </c>
      <c r="AB161" s="2">
        <v>2.2000000000000002</v>
      </c>
      <c r="AC161" s="2">
        <v>7</v>
      </c>
    </row>
    <row r="162" spans="21:29">
      <c r="U162" s="1" t="s">
        <v>194</v>
      </c>
      <c r="V162" s="2">
        <v>1.6</v>
      </c>
      <c r="W162" s="2">
        <v>5.0999999999999996</v>
      </c>
      <c r="X162" s="2">
        <v>1.3</v>
      </c>
      <c r="Y162" s="2">
        <v>7.2</v>
      </c>
      <c r="Z162" s="2">
        <v>2.2000000000000002</v>
      </c>
      <c r="AA162" s="2">
        <v>6.7</v>
      </c>
      <c r="AB162" s="2">
        <v>1.8</v>
      </c>
      <c r="AC162" s="2">
        <v>6.2</v>
      </c>
    </row>
    <row r="163" spans="21:29">
      <c r="U163" s="1" t="s">
        <v>195</v>
      </c>
      <c r="V163" s="2">
        <v>0.1</v>
      </c>
      <c r="W163" s="2">
        <v>5.3</v>
      </c>
      <c r="X163" s="2">
        <v>0.9</v>
      </c>
      <c r="Y163" s="2">
        <v>3.3</v>
      </c>
      <c r="Z163" s="2">
        <v>0.2</v>
      </c>
      <c r="AA163" s="2">
        <v>4.5999999999999996</v>
      </c>
      <c r="AB163" s="2">
        <v>2.2000000000000002</v>
      </c>
      <c r="AC163" s="2">
        <v>5.7</v>
      </c>
    </row>
  </sheetData>
  <pageMargins left="0.7" right="0.7" top="0.75" bottom="0.75" header="0.3" footer="0.3"/>
  <pageSetup paperSize="9"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C163"/>
  <sheetViews>
    <sheetView workbookViewId="0"/>
  </sheetViews>
  <sheetFormatPr defaultColWidth="10.85546875" defaultRowHeight="14.45"/>
  <cols>
    <col min="22" max="29" width="29.140625" customWidth="1"/>
  </cols>
  <sheetData>
    <row r="1" spans="21:29">
      <c r="U1" s="1" t="s">
        <v>30</v>
      </c>
      <c r="V1" s="1" t="s">
        <v>485</v>
      </c>
      <c r="W1" s="1" t="s">
        <v>486</v>
      </c>
      <c r="X1" s="1" t="s">
        <v>487</v>
      </c>
      <c r="Y1" s="1" t="s">
        <v>488</v>
      </c>
      <c r="Z1" s="1" t="s">
        <v>489</v>
      </c>
      <c r="AA1" s="1" t="s">
        <v>490</v>
      </c>
      <c r="AB1" s="1" t="s">
        <v>491</v>
      </c>
      <c r="AC1" s="1" t="s">
        <v>492</v>
      </c>
    </row>
    <row r="2" spans="21:29">
      <c r="U2" s="1" t="s">
        <v>34</v>
      </c>
      <c r="V2" s="2">
        <v>0.7</v>
      </c>
      <c r="W2" s="2">
        <v>3</v>
      </c>
      <c r="X2" s="2">
        <v>2.4</v>
      </c>
      <c r="Y2" s="2">
        <v>4.4000000000000004</v>
      </c>
      <c r="Z2" s="2">
        <v>2.9</v>
      </c>
      <c r="AA2" s="2">
        <v>3.2</v>
      </c>
      <c r="AB2" s="2">
        <v>-2.8</v>
      </c>
      <c r="AC2" s="2"/>
    </row>
    <row r="3" spans="21:29">
      <c r="U3" s="1" t="s">
        <v>35</v>
      </c>
      <c r="V3" s="2">
        <v>0.8</v>
      </c>
      <c r="W3" s="2">
        <v>2.9</v>
      </c>
      <c r="X3" s="2">
        <v>0.5</v>
      </c>
      <c r="Y3" s="2">
        <v>3.3</v>
      </c>
      <c r="Z3" s="2">
        <v>2.9</v>
      </c>
      <c r="AA3" s="2">
        <v>4.5</v>
      </c>
      <c r="AB3" s="2">
        <v>3.4</v>
      </c>
      <c r="AC3" s="2">
        <v>4.4000000000000004</v>
      </c>
    </row>
    <row r="4" spans="21:29">
      <c r="U4" s="1" t="s">
        <v>36</v>
      </c>
      <c r="V4" s="2">
        <v>0.5</v>
      </c>
      <c r="W4" s="2">
        <v>3.2</v>
      </c>
      <c r="X4" s="2">
        <v>1.7</v>
      </c>
      <c r="Y4" s="2">
        <v>5.8</v>
      </c>
      <c r="Z4" s="2">
        <v>1.3</v>
      </c>
      <c r="AA4" s="2">
        <v>4.5</v>
      </c>
      <c r="AB4" s="2">
        <v>-2.6</v>
      </c>
      <c r="AC4" s="2"/>
    </row>
    <row r="5" spans="21:29">
      <c r="U5" s="1" t="s">
        <v>37</v>
      </c>
      <c r="V5" s="2">
        <v>-0.6</v>
      </c>
      <c r="W5" s="2">
        <v>3.5</v>
      </c>
      <c r="X5" s="2">
        <v>1.5</v>
      </c>
      <c r="Y5" s="2">
        <v>5.6</v>
      </c>
      <c r="Z5" s="2">
        <v>-1</v>
      </c>
      <c r="AA5" s="2">
        <v>4.5</v>
      </c>
      <c r="AB5" s="2">
        <v>-3</v>
      </c>
      <c r="AC5" s="2">
        <v>7.1</v>
      </c>
    </row>
    <row r="6" spans="21:29">
      <c r="U6" s="1" t="s">
        <v>38</v>
      </c>
      <c r="V6" s="2">
        <v>-1.7</v>
      </c>
      <c r="W6" s="2">
        <v>3.6</v>
      </c>
      <c r="X6" s="2">
        <v>1</v>
      </c>
      <c r="Y6" s="2">
        <v>4.2</v>
      </c>
      <c r="Z6" s="2">
        <v>2.8</v>
      </c>
      <c r="AA6" s="2">
        <v>4.4000000000000004</v>
      </c>
      <c r="AB6" s="2">
        <v>-2.4</v>
      </c>
      <c r="AC6" s="2"/>
    </row>
    <row r="7" spans="21:29">
      <c r="U7" s="1" t="s">
        <v>39</v>
      </c>
      <c r="V7" s="2">
        <v>-1.4</v>
      </c>
      <c r="W7" s="2">
        <v>3.3</v>
      </c>
      <c r="X7" s="2">
        <v>1.4</v>
      </c>
      <c r="Y7" s="2">
        <v>5.0999999999999996</v>
      </c>
      <c r="Z7" s="2">
        <v>1.1000000000000001</v>
      </c>
      <c r="AA7" s="2">
        <v>4.7</v>
      </c>
      <c r="AB7" s="2"/>
      <c r="AC7" s="2"/>
    </row>
    <row r="8" spans="21:29">
      <c r="U8" s="1" t="s">
        <v>40</v>
      </c>
      <c r="V8" s="2">
        <v>-1.7</v>
      </c>
      <c r="W8" s="2">
        <v>3.6</v>
      </c>
      <c r="X8" s="2">
        <v>0</v>
      </c>
      <c r="Y8" s="2">
        <v>4.7</v>
      </c>
      <c r="Z8" s="2">
        <v>-0.2</v>
      </c>
      <c r="AA8" s="2">
        <v>3</v>
      </c>
      <c r="AB8" s="2">
        <v>-0.8</v>
      </c>
      <c r="AC8" s="2"/>
    </row>
    <row r="9" spans="21:29">
      <c r="U9" s="1" t="s">
        <v>41</v>
      </c>
      <c r="V9" s="2">
        <v>-0.4</v>
      </c>
      <c r="W9" s="2">
        <v>3.6</v>
      </c>
      <c r="X9" s="2">
        <v>1.5</v>
      </c>
      <c r="Y9" s="2">
        <v>3.2</v>
      </c>
      <c r="Z9" s="2">
        <v>-2</v>
      </c>
      <c r="AA9" s="2">
        <v>3.6</v>
      </c>
      <c r="AB9" s="2">
        <v>-4.4000000000000004</v>
      </c>
      <c r="AC9" s="2"/>
    </row>
    <row r="10" spans="21:29">
      <c r="U10" s="1" t="s">
        <v>42</v>
      </c>
      <c r="V10" s="2">
        <v>-0.6</v>
      </c>
      <c r="W10" s="2">
        <v>2.5</v>
      </c>
      <c r="X10" s="2">
        <v>0.7</v>
      </c>
      <c r="Y10" s="2">
        <v>6.3</v>
      </c>
      <c r="Z10" s="2">
        <v>2</v>
      </c>
      <c r="AA10" s="2">
        <v>4.5999999999999996</v>
      </c>
      <c r="AB10" s="2">
        <v>1.9</v>
      </c>
      <c r="AC10" s="2">
        <v>1.6</v>
      </c>
    </row>
    <row r="11" spans="21:29">
      <c r="U11" s="1" t="s">
        <v>43</v>
      </c>
      <c r="V11" s="2">
        <v>0.4</v>
      </c>
      <c r="W11" s="2">
        <v>3.3</v>
      </c>
      <c r="X11" s="2">
        <v>1.6</v>
      </c>
      <c r="Y11" s="2">
        <v>3.2</v>
      </c>
      <c r="Z11" s="2">
        <v>1</v>
      </c>
      <c r="AA11" s="2">
        <v>4.4000000000000004</v>
      </c>
      <c r="AB11" s="2">
        <v>-1.2</v>
      </c>
      <c r="AC11" s="2"/>
    </row>
    <row r="12" spans="21:29">
      <c r="U12" s="1" t="s">
        <v>44</v>
      </c>
      <c r="V12" s="2">
        <v>0.5</v>
      </c>
      <c r="W12" s="2">
        <v>3.2</v>
      </c>
      <c r="X12" s="2">
        <v>3.4</v>
      </c>
      <c r="Y12" s="2">
        <v>4</v>
      </c>
      <c r="Z12" s="2">
        <v>2.6</v>
      </c>
      <c r="AA12" s="2">
        <v>4.8</v>
      </c>
      <c r="AB12" s="2">
        <v>-0.6</v>
      </c>
      <c r="AC12" s="2"/>
    </row>
    <row r="13" spans="21:29">
      <c r="U13" s="1" t="s">
        <v>45</v>
      </c>
      <c r="V13" s="2">
        <v>0.6</v>
      </c>
      <c r="W13" s="2">
        <v>3.1</v>
      </c>
      <c r="X13" s="2">
        <v>1.2</v>
      </c>
      <c r="Y13" s="2">
        <v>4</v>
      </c>
      <c r="Z13" s="2">
        <v>1</v>
      </c>
      <c r="AA13" s="2">
        <v>4.5999999999999996</v>
      </c>
      <c r="AB13" s="2">
        <v>1.4</v>
      </c>
      <c r="AC13" s="2">
        <v>2.6</v>
      </c>
    </row>
    <row r="14" spans="21:29">
      <c r="U14" s="1" t="s">
        <v>46</v>
      </c>
      <c r="V14" s="2">
        <v>0.8</v>
      </c>
      <c r="W14" s="2">
        <v>3.3</v>
      </c>
      <c r="X14" s="2">
        <v>2.1</v>
      </c>
      <c r="Y14" s="2">
        <v>5.2</v>
      </c>
      <c r="Z14" s="2">
        <v>1.2</v>
      </c>
      <c r="AA14" s="2">
        <v>5.0999999999999996</v>
      </c>
      <c r="AB14" s="2">
        <v>0.5</v>
      </c>
      <c r="AC14" s="2"/>
    </row>
    <row r="15" spans="21:29">
      <c r="U15" s="1" t="s">
        <v>47</v>
      </c>
      <c r="V15" s="2">
        <v>1.3</v>
      </c>
      <c r="W15" s="2">
        <v>3.3</v>
      </c>
      <c r="X15" s="2">
        <v>1.8</v>
      </c>
      <c r="Y15" s="2">
        <v>3.8</v>
      </c>
      <c r="Z15" s="2">
        <v>1.2</v>
      </c>
      <c r="AA15" s="2">
        <v>3.6</v>
      </c>
      <c r="AB15" s="2">
        <v>-0.5</v>
      </c>
      <c r="AC15" s="2">
        <v>2.5</v>
      </c>
    </row>
    <row r="16" spans="21:29">
      <c r="U16" s="1" t="s">
        <v>48</v>
      </c>
      <c r="V16" s="2">
        <v>1.8</v>
      </c>
      <c r="W16" s="2">
        <v>3.9</v>
      </c>
      <c r="X16" s="2">
        <v>0.7</v>
      </c>
      <c r="Y16" s="2">
        <v>3</v>
      </c>
      <c r="Z16" s="2">
        <v>1.5</v>
      </c>
      <c r="AA16" s="2">
        <v>4.9000000000000004</v>
      </c>
      <c r="AB16" s="2">
        <v>1.1000000000000001</v>
      </c>
      <c r="AC16" s="2"/>
    </row>
    <row r="17" spans="21:29">
      <c r="U17" s="1" t="s">
        <v>49</v>
      </c>
      <c r="V17" s="2">
        <v>1.3</v>
      </c>
      <c r="W17" s="2">
        <v>4</v>
      </c>
      <c r="X17" s="2">
        <v>4.2</v>
      </c>
      <c r="Y17" s="2">
        <v>4.8</v>
      </c>
      <c r="Z17" s="2">
        <v>0.8</v>
      </c>
      <c r="AA17" s="2">
        <v>3</v>
      </c>
      <c r="AB17" s="2">
        <v>3.6</v>
      </c>
      <c r="AC17" s="2">
        <v>2.4</v>
      </c>
    </row>
    <row r="18" spans="21:29">
      <c r="U18" s="1" t="s">
        <v>50</v>
      </c>
      <c r="V18" s="2">
        <v>1.2</v>
      </c>
      <c r="W18" s="2">
        <v>3.6</v>
      </c>
      <c r="X18" s="2">
        <v>3.4</v>
      </c>
      <c r="Y18" s="2">
        <v>5</v>
      </c>
      <c r="Z18" s="2">
        <v>3.3</v>
      </c>
      <c r="AA18" s="2">
        <v>5.6</v>
      </c>
      <c r="AB18" s="2">
        <v>2.7</v>
      </c>
      <c r="AC18" s="2">
        <v>4.2</v>
      </c>
    </row>
    <row r="19" spans="21:29">
      <c r="U19" s="1" t="s">
        <v>51</v>
      </c>
      <c r="V19" s="2">
        <v>1.3</v>
      </c>
      <c r="W19" s="2">
        <v>2.9</v>
      </c>
      <c r="X19" s="2">
        <v>1.8</v>
      </c>
      <c r="Y19" s="2">
        <v>2.9</v>
      </c>
      <c r="Z19" s="2">
        <v>2.2000000000000002</v>
      </c>
      <c r="AA19" s="2">
        <v>4.5</v>
      </c>
      <c r="AB19" s="2">
        <v>0.5</v>
      </c>
      <c r="AC19" s="2"/>
    </row>
    <row r="20" spans="21:29">
      <c r="U20" s="1" t="s">
        <v>52</v>
      </c>
      <c r="V20" s="2">
        <v>1.1000000000000001</v>
      </c>
      <c r="W20" s="2">
        <v>2.9</v>
      </c>
      <c r="X20" s="2">
        <v>3.2</v>
      </c>
      <c r="Y20" s="2">
        <v>3.7</v>
      </c>
      <c r="Z20" s="2">
        <v>1.6</v>
      </c>
      <c r="AA20" s="2">
        <v>3.7</v>
      </c>
      <c r="AB20" s="2">
        <v>2</v>
      </c>
      <c r="AC20" s="2">
        <v>3.4</v>
      </c>
    </row>
    <row r="21" spans="21:29">
      <c r="U21" s="1" t="s">
        <v>53</v>
      </c>
      <c r="V21" s="2">
        <v>1.2</v>
      </c>
      <c r="W21" s="2">
        <v>3.4</v>
      </c>
      <c r="X21" s="2">
        <v>2.5</v>
      </c>
      <c r="Y21" s="2">
        <v>4.8</v>
      </c>
      <c r="Z21" s="2">
        <v>3.9</v>
      </c>
      <c r="AA21" s="2">
        <v>5.0999999999999996</v>
      </c>
      <c r="AB21" s="2">
        <v>2.2999999999999998</v>
      </c>
      <c r="AC21" s="2">
        <v>2.9</v>
      </c>
    </row>
    <row r="22" spans="21:29">
      <c r="U22" s="1" t="s">
        <v>54</v>
      </c>
      <c r="V22" s="2">
        <v>1</v>
      </c>
      <c r="W22" s="2">
        <v>4.0999999999999996</v>
      </c>
      <c r="X22" s="2">
        <v>4.3</v>
      </c>
      <c r="Y22" s="2">
        <v>4.3</v>
      </c>
      <c r="Z22" s="2">
        <v>2.2000000000000002</v>
      </c>
      <c r="AA22" s="2">
        <v>4.0999999999999996</v>
      </c>
      <c r="AB22" s="2">
        <v>1.4</v>
      </c>
      <c r="AC22" s="2">
        <v>3</v>
      </c>
    </row>
    <row r="23" spans="21:29">
      <c r="U23" s="1" t="s">
        <v>55</v>
      </c>
      <c r="V23" s="2">
        <v>2</v>
      </c>
      <c r="W23" s="2">
        <v>3.9</v>
      </c>
      <c r="X23" s="2">
        <v>3.3</v>
      </c>
      <c r="Y23" s="2">
        <v>4.9000000000000004</v>
      </c>
      <c r="Z23" s="2">
        <v>4.5999999999999996</v>
      </c>
      <c r="AA23" s="2">
        <v>6.4</v>
      </c>
      <c r="AB23" s="2">
        <v>3.6</v>
      </c>
      <c r="AC23" s="2">
        <v>4.9000000000000004</v>
      </c>
    </row>
    <row r="24" spans="21:29">
      <c r="U24" s="1" t="s">
        <v>56</v>
      </c>
      <c r="V24" s="2">
        <v>2.1</v>
      </c>
      <c r="W24" s="2">
        <v>3.2</v>
      </c>
      <c r="X24" s="2">
        <v>3.8</v>
      </c>
      <c r="Y24" s="2">
        <v>5.3</v>
      </c>
      <c r="Z24" s="2">
        <v>2.6</v>
      </c>
      <c r="AA24" s="2">
        <v>4</v>
      </c>
      <c r="AB24" s="2"/>
      <c r="AC24" s="2"/>
    </row>
    <row r="25" spans="21:29">
      <c r="U25" s="1" t="s">
        <v>57</v>
      </c>
      <c r="V25" s="2">
        <v>2.5</v>
      </c>
      <c r="W25" s="2">
        <v>3.7</v>
      </c>
      <c r="X25" s="2">
        <v>4.7</v>
      </c>
      <c r="Y25" s="2">
        <v>5.3</v>
      </c>
      <c r="Z25" s="2">
        <v>1.4</v>
      </c>
      <c r="AA25" s="2">
        <v>3.9</v>
      </c>
      <c r="AB25" s="2">
        <v>4.7</v>
      </c>
      <c r="AC25" s="2"/>
    </row>
    <row r="26" spans="21:29">
      <c r="U26" s="1" t="s">
        <v>58</v>
      </c>
      <c r="V26" s="2">
        <v>2.6</v>
      </c>
      <c r="W26" s="2">
        <v>3.8</v>
      </c>
      <c r="X26" s="2">
        <v>2.9</v>
      </c>
      <c r="Y26" s="2">
        <v>4.3</v>
      </c>
      <c r="Z26" s="2">
        <v>1.8</v>
      </c>
      <c r="AA26" s="2">
        <v>6.3</v>
      </c>
      <c r="AB26" s="2">
        <v>5.3</v>
      </c>
      <c r="AC26" s="2"/>
    </row>
    <row r="27" spans="21:29">
      <c r="U27" s="1" t="s">
        <v>59</v>
      </c>
      <c r="V27" s="2">
        <v>2.5</v>
      </c>
      <c r="W27" s="2">
        <v>4</v>
      </c>
      <c r="X27" s="2">
        <v>4</v>
      </c>
      <c r="Y27" s="2">
        <v>4.4000000000000004</v>
      </c>
      <c r="Z27" s="2">
        <v>1.9</v>
      </c>
      <c r="AA27" s="2">
        <v>5.2</v>
      </c>
      <c r="AB27" s="2">
        <v>3.4</v>
      </c>
      <c r="AC27" s="2">
        <v>2.9</v>
      </c>
    </row>
    <row r="28" spans="21:29">
      <c r="U28" s="1" t="s">
        <v>60</v>
      </c>
      <c r="V28" s="2">
        <v>3.1</v>
      </c>
      <c r="W28" s="2">
        <v>3.2</v>
      </c>
      <c r="X28" s="2">
        <v>6.6</v>
      </c>
      <c r="Y28" s="2">
        <v>3.7</v>
      </c>
      <c r="Z28" s="2">
        <v>4.8</v>
      </c>
      <c r="AA28" s="2">
        <v>3.2</v>
      </c>
      <c r="AB28" s="2">
        <v>4.5999999999999996</v>
      </c>
      <c r="AC28" s="2"/>
    </row>
    <row r="29" spans="21:29">
      <c r="U29" s="1" t="s">
        <v>61</v>
      </c>
      <c r="V29" s="2">
        <v>3.4</v>
      </c>
      <c r="W29" s="2">
        <v>3.7</v>
      </c>
      <c r="X29" s="2">
        <v>4.0999999999999996</v>
      </c>
      <c r="Y29" s="2">
        <v>5.8</v>
      </c>
      <c r="Z29" s="2">
        <v>3.7</v>
      </c>
      <c r="AA29" s="2">
        <v>6.1</v>
      </c>
      <c r="AB29" s="2"/>
      <c r="AC29" s="2"/>
    </row>
    <row r="30" spans="21:29">
      <c r="U30" s="1" t="s">
        <v>62</v>
      </c>
      <c r="V30" s="2">
        <v>3.8</v>
      </c>
      <c r="W30" s="2">
        <v>3.8</v>
      </c>
      <c r="X30" s="2">
        <v>5.5</v>
      </c>
      <c r="Y30" s="2">
        <v>6.4</v>
      </c>
      <c r="Z30" s="2">
        <v>4.0999999999999996</v>
      </c>
      <c r="AA30" s="2">
        <v>4.8</v>
      </c>
      <c r="AB30" s="2">
        <v>4.3</v>
      </c>
      <c r="AC30" s="2">
        <v>3.8</v>
      </c>
    </row>
    <row r="31" spans="21:29">
      <c r="U31" s="1" t="s">
        <v>63</v>
      </c>
      <c r="V31" s="2">
        <v>3</v>
      </c>
      <c r="W31" s="2">
        <v>3.6</v>
      </c>
      <c r="X31" s="2">
        <v>3.8</v>
      </c>
      <c r="Y31" s="2">
        <v>5.6</v>
      </c>
      <c r="Z31" s="2">
        <v>4.0999999999999996</v>
      </c>
      <c r="AA31" s="2">
        <v>4.2</v>
      </c>
      <c r="AB31" s="2">
        <v>3</v>
      </c>
      <c r="AC31" s="2">
        <v>2.7</v>
      </c>
    </row>
    <row r="32" spans="21:29">
      <c r="U32" s="1" t="s">
        <v>64</v>
      </c>
      <c r="V32" s="2">
        <v>2.9</v>
      </c>
      <c r="W32" s="2">
        <v>3.1</v>
      </c>
      <c r="X32" s="2">
        <v>3.9</v>
      </c>
      <c r="Y32" s="2">
        <v>3.8</v>
      </c>
      <c r="Z32" s="2">
        <v>3</v>
      </c>
      <c r="AA32" s="2">
        <v>3.3</v>
      </c>
      <c r="AB32" s="2">
        <v>5.6</v>
      </c>
      <c r="AC32" s="2"/>
    </row>
    <row r="33" spans="1:29">
      <c r="U33" s="1" t="s">
        <v>65</v>
      </c>
      <c r="V33" s="2">
        <v>2.5</v>
      </c>
      <c r="W33" s="2">
        <v>3.4</v>
      </c>
      <c r="X33" s="2">
        <v>4.8</v>
      </c>
      <c r="Y33" s="2">
        <v>7.4</v>
      </c>
      <c r="Z33" s="2">
        <v>2.2999999999999998</v>
      </c>
      <c r="AA33" s="2">
        <v>4.9000000000000004</v>
      </c>
      <c r="AB33" s="2">
        <v>4.3</v>
      </c>
      <c r="AC33" s="2">
        <v>4.2</v>
      </c>
    </row>
    <row r="34" spans="1:29">
      <c r="U34" s="1" t="s">
        <v>66</v>
      </c>
      <c r="V34" s="2">
        <v>2.2999999999999998</v>
      </c>
      <c r="W34" s="2">
        <v>2.8</v>
      </c>
      <c r="X34" s="2">
        <v>4</v>
      </c>
      <c r="Y34" s="2">
        <v>1.8</v>
      </c>
      <c r="Z34" s="2">
        <v>2.2999999999999998</v>
      </c>
      <c r="AA34" s="2">
        <v>3.1</v>
      </c>
      <c r="AB34" s="2">
        <v>1</v>
      </c>
      <c r="AC34" s="2">
        <v>2.7</v>
      </c>
    </row>
    <row r="35" spans="1:29">
      <c r="U35" s="1" t="s">
        <v>67</v>
      </c>
      <c r="V35" s="2">
        <v>2.6</v>
      </c>
      <c r="W35" s="2">
        <v>3.2</v>
      </c>
      <c r="X35" s="2">
        <v>5.7</v>
      </c>
      <c r="Y35" s="2">
        <v>6.3</v>
      </c>
      <c r="Z35" s="2">
        <v>2.7</v>
      </c>
      <c r="AA35" s="2">
        <v>3.9</v>
      </c>
      <c r="AB35" s="2">
        <v>5.7</v>
      </c>
      <c r="AC35" s="2"/>
    </row>
    <row r="36" spans="1:29">
      <c r="U36" s="1" t="s">
        <v>68</v>
      </c>
      <c r="V36" s="2">
        <v>1.8</v>
      </c>
      <c r="W36" s="2">
        <v>2.5</v>
      </c>
      <c r="X36" s="2">
        <v>1.9</v>
      </c>
      <c r="Y36" s="2">
        <v>3.6</v>
      </c>
      <c r="Z36" s="2">
        <v>3.2</v>
      </c>
      <c r="AA36" s="2">
        <v>3</v>
      </c>
      <c r="AB36" s="2"/>
      <c r="AC36" s="2">
        <v>2.9</v>
      </c>
    </row>
    <row r="37" spans="1:29">
      <c r="U37" s="1" t="s">
        <v>69</v>
      </c>
      <c r="V37" s="2">
        <v>2.8</v>
      </c>
      <c r="W37" s="2">
        <v>4</v>
      </c>
      <c r="X37" s="2">
        <v>2.4</v>
      </c>
      <c r="Y37" s="2"/>
      <c r="Z37" s="2">
        <v>6</v>
      </c>
      <c r="AA37" s="2">
        <v>5.6</v>
      </c>
      <c r="AB37" s="2">
        <v>3.1</v>
      </c>
      <c r="AC37" s="2"/>
    </row>
    <row r="38" spans="1:29">
      <c r="U38" s="1" t="s">
        <v>70</v>
      </c>
      <c r="V38" s="2">
        <v>2.2000000000000002</v>
      </c>
      <c r="W38" s="2">
        <v>4</v>
      </c>
      <c r="X38" s="2">
        <v>3.8</v>
      </c>
      <c r="Y38" s="2">
        <v>4.0999999999999996</v>
      </c>
      <c r="Z38" s="2">
        <v>4.2</v>
      </c>
      <c r="AA38" s="2">
        <v>5.6</v>
      </c>
      <c r="AB38" s="2"/>
      <c r="AC38" s="2"/>
    </row>
    <row r="39" spans="1:29">
      <c r="U39" s="1" t="s">
        <v>71</v>
      </c>
      <c r="V39" s="2">
        <v>2.6</v>
      </c>
      <c r="W39" s="2">
        <v>3.7</v>
      </c>
      <c r="X39" s="2">
        <v>3.1</v>
      </c>
      <c r="Y39" s="2">
        <v>4.2</v>
      </c>
      <c r="Z39" s="2"/>
      <c r="AA39" s="2">
        <v>4.9000000000000004</v>
      </c>
      <c r="AB39" s="2"/>
      <c r="AC39" s="2">
        <v>4.2</v>
      </c>
    </row>
    <row r="40" spans="1:29">
      <c r="U40" s="1" t="s">
        <v>72</v>
      </c>
      <c r="V40" s="2">
        <v>3</v>
      </c>
      <c r="W40" s="2">
        <v>3.8</v>
      </c>
      <c r="X40" s="2">
        <v>3.5</v>
      </c>
      <c r="Y40" s="2">
        <v>4.8</v>
      </c>
      <c r="Z40" s="2">
        <v>3.1</v>
      </c>
      <c r="AA40" s="2">
        <v>4.8</v>
      </c>
      <c r="AB40" s="2">
        <v>0.3</v>
      </c>
      <c r="AC40" s="2">
        <v>2.1</v>
      </c>
    </row>
    <row r="41" spans="1:29">
      <c r="U41" s="1" t="s">
        <v>73</v>
      </c>
      <c r="V41" s="2">
        <v>2.5</v>
      </c>
      <c r="W41" s="2">
        <v>4.0999999999999996</v>
      </c>
      <c r="X41" s="2">
        <v>2.8</v>
      </c>
      <c r="Y41" s="2">
        <v>6.2</v>
      </c>
      <c r="Z41" s="2">
        <v>1.8</v>
      </c>
      <c r="AA41" s="2">
        <v>3.3</v>
      </c>
      <c r="AB41" s="2">
        <v>2.6</v>
      </c>
      <c r="AC41" s="2">
        <v>1.7</v>
      </c>
    </row>
    <row r="42" spans="1:29">
      <c r="U42" s="1" t="s">
        <v>74</v>
      </c>
      <c r="V42" s="2">
        <v>1.8</v>
      </c>
      <c r="W42" s="2">
        <v>3.7</v>
      </c>
      <c r="X42" s="2">
        <v>4.0999999999999996</v>
      </c>
      <c r="Y42" s="2">
        <v>4.4000000000000004</v>
      </c>
      <c r="Z42" s="2">
        <v>2.4</v>
      </c>
      <c r="AA42" s="2">
        <v>4.5</v>
      </c>
      <c r="AB42" s="2"/>
      <c r="AC42" s="2"/>
    </row>
    <row r="43" spans="1:29">
      <c r="U43" s="1" t="s">
        <v>75</v>
      </c>
      <c r="V43" s="2">
        <v>2</v>
      </c>
      <c r="W43" s="2">
        <v>3.8</v>
      </c>
      <c r="X43" s="2">
        <v>3.5</v>
      </c>
      <c r="Y43" s="2"/>
      <c r="Z43" s="2">
        <v>0</v>
      </c>
      <c r="AA43" s="2">
        <v>3.9</v>
      </c>
      <c r="AB43" s="2"/>
      <c r="AC43" s="2">
        <v>2</v>
      </c>
    </row>
    <row r="44" spans="1:29">
      <c r="U44" s="1" t="s">
        <v>76</v>
      </c>
      <c r="V44" s="2">
        <v>2</v>
      </c>
      <c r="W44" s="2">
        <v>3</v>
      </c>
      <c r="X44" s="2">
        <v>2.8</v>
      </c>
      <c r="Y44" s="2">
        <v>3.6</v>
      </c>
      <c r="Z44" s="2">
        <v>2.4</v>
      </c>
      <c r="AA44" s="2">
        <v>2.7</v>
      </c>
      <c r="AB44" s="2">
        <v>2.2999999999999998</v>
      </c>
      <c r="AC44" s="2"/>
    </row>
    <row r="45" spans="1:29">
      <c r="U45" s="1" t="s">
        <v>77</v>
      </c>
      <c r="V45" s="2">
        <v>2.5</v>
      </c>
      <c r="W45" s="2">
        <v>3.8</v>
      </c>
      <c r="X45" s="2">
        <v>4.8</v>
      </c>
      <c r="Y45" s="2">
        <v>5</v>
      </c>
      <c r="Z45" s="2">
        <v>2.2000000000000002</v>
      </c>
      <c r="AA45" s="2">
        <v>2.1</v>
      </c>
      <c r="AB45" s="2">
        <v>2.2999999999999998</v>
      </c>
      <c r="AC45" s="2">
        <v>0.9</v>
      </c>
    </row>
    <row r="46" spans="1:29">
      <c r="A46" s="3" t="str">
        <f>HYPERLINK("#'ToC'!B43", "Table of Contents")</f>
        <v>Table of Contents</v>
      </c>
      <c r="U46" s="1" t="s">
        <v>78</v>
      </c>
      <c r="V46" s="2">
        <v>2.5</v>
      </c>
      <c r="W46" s="2">
        <v>3.9</v>
      </c>
      <c r="X46" s="2">
        <v>2.6</v>
      </c>
      <c r="Y46" s="2">
        <v>2.8</v>
      </c>
      <c r="Z46" s="2">
        <v>1.8</v>
      </c>
      <c r="AA46" s="2">
        <v>3.8</v>
      </c>
      <c r="AB46" s="2"/>
      <c r="AC46" s="2"/>
    </row>
    <row r="47" spans="1:29">
      <c r="U47" s="1" t="s">
        <v>79</v>
      </c>
      <c r="V47" s="2">
        <v>2.5</v>
      </c>
      <c r="W47" s="2">
        <v>3.8</v>
      </c>
      <c r="X47" s="2">
        <v>2.4</v>
      </c>
      <c r="Y47" s="2">
        <v>4.8</v>
      </c>
      <c r="Z47" s="2">
        <v>2</v>
      </c>
      <c r="AA47" s="2">
        <v>5.4</v>
      </c>
      <c r="AB47" s="2">
        <v>0.5</v>
      </c>
      <c r="AC47" s="2">
        <v>2.2000000000000002</v>
      </c>
    </row>
    <row r="48" spans="1:29">
      <c r="U48" s="1" t="s">
        <v>80</v>
      </c>
      <c r="V48" s="2">
        <v>2.4</v>
      </c>
      <c r="W48" s="2">
        <v>3.5</v>
      </c>
      <c r="X48" s="2">
        <v>3</v>
      </c>
      <c r="Y48" s="2">
        <v>3.5</v>
      </c>
      <c r="Z48" s="2">
        <v>2.2000000000000002</v>
      </c>
      <c r="AA48" s="2">
        <v>4.8</v>
      </c>
      <c r="AB48" s="2"/>
      <c r="AC48" s="2">
        <v>5.6</v>
      </c>
    </row>
    <row r="49" spans="21:29">
      <c r="U49" s="1" t="s">
        <v>81</v>
      </c>
      <c r="V49" s="2">
        <v>2.2999999999999998</v>
      </c>
      <c r="W49" s="2">
        <v>3.5</v>
      </c>
      <c r="X49" s="2">
        <v>2.9</v>
      </c>
      <c r="Y49" s="2">
        <v>4.8</v>
      </c>
      <c r="Z49" s="2">
        <v>2.4</v>
      </c>
      <c r="AA49" s="2">
        <v>4.4000000000000004</v>
      </c>
      <c r="AB49" s="2">
        <v>3.8</v>
      </c>
      <c r="AC49" s="2"/>
    </row>
    <row r="50" spans="21:29">
      <c r="U50" s="1" t="s">
        <v>82</v>
      </c>
      <c r="V50" s="2">
        <v>2.1</v>
      </c>
      <c r="W50" s="2">
        <v>3.8</v>
      </c>
      <c r="X50" s="2">
        <v>4</v>
      </c>
      <c r="Y50" s="2">
        <v>5.0999999999999996</v>
      </c>
      <c r="Z50" s="2">
        <v>3.3</v>
      </c>
      <c r="AA50" s="2">
        <v>4</v>
      </c>
      <c r="AB50" s="2"/>
      <c r="AC50" s="2">
        <v>4.2</v>
      </c>
    </row>
    <row r="51" spans="21:29">
      <c r="U51" s="1" t="s">
        <v>83</v>
      </c>
      <c r="V51" s="2">
        <v>2.4</v>
      </c>
      <c r="W51" s="2">
        <v>3.4</v>
      </c>
      <c r="X51" s="2">
        <v>4.0999999999999996</v>
      </c>
      <c r="Y51" s="2">
        <v>6.2</v>
      </c>
      <c r="Z51" s="2">
        <v>2.9</v>
      </c>
      <c r="AA51" s="2">
        <v>3.7</v>
      </c>
      <c r="AB51" s="2">
        <v>3.8</v>
      </c>
      <c r="AC51" s="2">
        <v>5.2</v>
      </c>
    </row>
    <row r="52" spans="21:29">
      <c r="U52" s="1" t="s">
        <v>84</v>
      </c>
      <c r="V52" s="2">
        <v>2.6</v>
      </c>
      <c r="W52" s="2">
        <v>4.3</v>
      </c>
      <c r="X52" s="2">
        <v>3.6</v>
      </c>
      <c r="Y52" s="2">
        <v>3.7</v>
      </c>
      <c r="Z52" s="2">
        <v>3.6</v>
      </c>
      <c r="AA52" s="2">
        <v>4.8</v>
      </c>
      <c r="AB52" s="2">
        <v>1.4</v>
      </c>
      <c r="AC52" s="2">
        <v>4.9000000000000004</v>
      </c>
    </row>
    <row r="53" spans="21:29">
      <c r="U53" s="1" t="s">
        <v>85</v>
      </c>
      <c r="V53" s="2">
        <v>2.2000000000000002</v>
      </c>
      <c r="W53" s="2">
        <v>3.7</v>
      </c>
      <c r="X53" s="2">
        <v>4.5999999999999996</v>
      </c>
      <c r="Y53" s="2">
        <v>5.8</v>
      </c>
      <c r="Z53" s="2">
        <v>2.7</v>
      </c>
      <c r="AA53" s="2">
        <v>3.5</v>
      </c>
      <c r="AB53" s="2">
        <v>1.5</v>
      </c>
      <c r="AC53" s="2"/>
    </row>
    <row r="54" spans="21:29">
      <c r="U54" s="1" t="s">
        <v>86</v>
      </c>
      <c r="V54" s="2">
        <v>2.9</v>
      </c>
      <c r="W54" s="2">
        <v>4</v>
      </c>
      <c r="X54" s="2">
        <v>3.8</v>
      </c>
      <c r="Y54" s="2">
        <v>6.1</v>
      </c>
      <c r="Z54" s="2">
        <v>2.7</v>
      </c>
      <c r="AA54" s="2">
        <v>4</v>
      </c>
      <c r="AB54" s="2">
        <v>1.6</v>
      </c>
      <c r="AC54" s="2"/>
    </row>
    <row r="55" spans="21:29">
      <c r="U55" s="1" t="s">
        <v>87</v>
      </c>
      <c r="V55" s="2">
        <v>2</v>
      </c>
      <c r="W55" s="2">
        <v>3.7</v>
      </c>
      <c r="X55" s="2">
        <v>4.5</v>
      </c>
      <c r="Y55" s="2">
        <v>5.6</v>
      </c>
      <c r="Z55" s="2">
        <v>5.2</v>
      </c>
      <c r="AA55" s="2">
        <v>4.5999999999999996</v>
      </c>
      <c r="AB55" s="2">
        <v>1.3</v>
      </c>
      <c r="AC55" s="2">
        <v>3.8</v>
      </c>
    </row>
    <row r="56" spans="21:29">
      <c r="U56" s="1" t="s">
        <v>88</v>
      </c>
      <c r="V56" s="2">
        <v>1.8</v>
      </c>
      <c r="W56" s="2">
        <v>3.8</v>
      </c>
      <c r="X56" s="2">
        <v>6.3</v>
      </c>
      <c r="Y56" s="2">
        <v>5.2</v>
      </c>
      <c r="Z56" s="2">
        <v>3.5</v>
      </c>
      <c r="AA56" s="2">
        <v>5.2</v>
      </c>
      <c r="AB56" s="2">
        <v>6.1</v>
      </c>
      <c r="AC56" s="2"/>
    </row>
    <row r="57" spans="21:29">
      <c r="U57" s="1" t="s">
        <v>89</v>
      </c>
      <c r="V57" s="2">
        <v>2</v>
      </c>
      <c r="W57" s="2">
        <v>4.0999999999999996</v>
      </c>
      <c r="X57" s="2">
        <v>3.5</v>
      </c>
      <c r="Y57" s="2">
        <v>3.8</v>
      </c>
      <c r="Z57" s="2">
        <v>3.5</v>
      </c>
      <c r="AA57" s="2">
        <v>5.4</v>
      </c>
      <c r="AB57" s="2">
        <v>3</v>
      </c>
      <c r="AC57" s="2">
        <v>4.8</v>
      </c>
    </row>
    <row r="58" spans="21:29">
      <c r="U58" s="1" t="s">
        <v>90</v>
      </c>
      <c r="V58" s="2">
        <v>1.9</v>
      </c>
      <c r="W58" s="2">
        <v>3.8</v>
      </c>
      <c r="X58" s="2">
        <v>3.9</v>
      </c>
      <c r="Y58" s="2">
        <v>6.3</v>
      </c>
      <c r="Z58" s="2">
        <v>2.7</v>
      </c>
      <c r="AA58" s="2">
        <v>5.6</v>
      </c>
      <c r="AB58" s="2">
        <v>2.2999999999999998</v>
      </c>
      <c r="AC58" s="2">
        <v>2.8</v>
      </c>
    </row>
    <row r="59" spans="21:29">
      <c r="U59" s="1" t="s">
        <v>91</v>
      </c>
      <c r="V59" s="2">
        <v>1.9</v>
      </c>
      <c r="W59" s="2">
        <v>3.6</v>
      </c>
      <c r="X59" s="2">
        <v>4.5</v>
      </c>
      <c r="Y59" s="2">
        <v>4.4000000000000004</v>
      </c>
      <c r="Z59" s="2">
        <v>3</v>
      </c>
      <c r="AA59" s="2">
        <v>4.5</v>
      </c>
      <c r="AB59" s="2">
        <v>2.2000000000000002</v>
      </c>
      <c r="AC59" s="2">
        <v>1.7</v>
      </c>
    </row>
    <row r="60" spans="21:29">
      <c r="U60" s="1" t="s">
        <v>92</v>
      </c>
      <c r="V60" s="2">
        <v>2.2000000000000002</v>
      </c>
      <c r="W60" s="2">
        <v>4</v>
      </c>
      <c r="X60" s="2">
        <v>3.3</v>
      </c>
      <c r="Y60" s="2">
        <v>4.0999999999999996</v>
      </c>
      <c r="Z60" s="2">
        <v>2.2000000000000002</v>
      </c>
      <c r="AA60" s="2">
        <v>4.8</v>
      </c>
      <c r="AB60" s="2">
        <v>0.5</v>
      </c>
      <c r="AC60" s="2">
        <v>1.9</v>
      </c>
    </row>
    <row r="61" spans="21:29">
      <c r="U61" s="1" t="s">
        <v>93</v>
      </c>
      <c r="V61" s="2">
        <v>1.6</v>
      </c>
      <c r="W61" s="2">
        <v>3.3</v>
      </c>
      <c r="X61" s="2">
        <v>2</v>
      </c>
      <c r="Y61" s="2">
        <v>2.6</v>
      </c>
      <c r="Z61" s="2">
        <v>2.1</v>
      </c>
      <c r="AA61" s="2">
        <v>3</v>
      </c>
      <c r="AB61" s="2">
        <v>0.8</v>
      </c>
      <c r="AC61" s="2"/>
    </row>
    <row r="62" spans="21:29">
      <c r="U62" s="1" t="s">
        <v>94</v>
      </c>
      <c r="V62" s="2">
        <v>1.8</v>
      </c>
      <c r="W62" s="2">
        <v>3.6</v>
      </c>
      <c r="X62" s="2">
        <v>2.8</v>
      </c>
      <c r="Y62" s="2">
        <v>5.3</v>
      </c>
      <c r="Z62" s="2">
        <v>2.5</v>
      </c>
      <c r="AA62" s="2">
        <v>5.2</v>
      </c>
      <c r="AB62" s="2">
        <v>2.5</v>
      </c>
      <c r="AC62" s="2">
        <v>3.2</v>
      </c>
    </row>
    <row r="63" spans="21:29">
      <c r="U63" s="1" t="s">
        <v>95</v>
      </c>
      <c r="V63" s="2">
        <v>1.9</v>
      </c>
      <c r="W63" s="2">
        <v>3.4</v>
      </c>
      <c r="X63" s="2">
        <v>2.7</v>
      </c>
      <c r="Y63" s="2">
        <v>3.3</v>
      </c>
      <c r="Z63" s="2">
        <v>2.7</v>
      </c>
      <c r="AA63" s="2">
        <v>4.3</v>
      </c>
      <c r="AB63" s="2">
        <v>0.5</v>
      </c>
      <c r="AC63" s="2">
        <v>5.3</v>
      </c>
    </row>
    <row r="64" spans="21:29">
      <c r="U64" s="1" t="s">
        <v>96</v>
      </c>
      <c r="V64" s="2">
        <v>2.2999999999999998</v>
      </c>
      <c r="W64" s="2">
        <v>3.6</v>
      </c>
      <c r="X64" s="2">
        <v>2.6</v>
      </c>
      <c r="Y64" s="2">
        <v>3</v>
      </c>
      <c r="Z64" s="2">
        <v>1.8</v>
      </c>
      <c r="AA64" s="2">
        <v>3.1</v>
      </c>
      <c r="AB64" s="2"/>
      <c r="AC64" s="2"/>
    </row>
    <row r="65" spans="21:29">
      <c r="U65" s="1" t="s">
        <v>97</v>
      </c>
      <c r="V65" s="2">
        <v>1.7</v>
      </c>
      <c r="W65" s="2">
        <v>3.3</v>
      </c>
      <c r="X65" s="2">
        <v>2.1</v>
      </c>
      <c r="Y65" s="2"/>
      <c r="Z65" s="2">
        <v>2.8</v>
      </c>
      <c r="AA65" s="2">
        <v>4.3</v>
      </c>
      <c r="AB65" s="2">
        <v>3.1</v>
      </c>
      <c r="AC65" s="2">
        <v>3.8</v>
      </c>
    </row>
    <row r="66" spans="21:29">
      <c r="U66" s="1" t="s">
        <v>98</v>
      </c>
      <c r="V66" s="2">
        <v>1.7</v>
      </c>
      <c r="W66" s="2">
        <v>3.8</v>
      </c>
      <c r="X66" s="2">
        <v>2.5</v>
      </c>
      <c r="Y66" s="2">
        <v>4.4000000000000004</v>
      </c>
      <c r="Z66" s="2">
        <v>2.6</v>
      </c>
      <c r="AA66" s="2">
        <v>4</v>
      </c>
      <c r="AB66" s="2">
        <v>3.7</v>
      </c>
      <c r="AC66" s="2">
        <v>5.9</v>
      </c>
    </row>
    <row r="67" spans="21:29">
      <c r="U67" s="1" t="s">
        <v>99</v>
      </c>
      <c r="V67" s="2">
        <v>1.9</v>
      </c>
      <c r="W67" s="2">
        <v>3.5</v>
      </c>
      <c r="X67" s="2">
        <v>2.6</v>
      </c>
      <c r="Y67" s="2">
        <v>5.7</v>
      </c>
      <c r="Z67" s="2">
        <v>2.1</v>
      </c>
      <c r="AA67" s="2">
        <v>3.6</v>
      </c>
      <c r="AB67" s="2"/>
      <c r="AC67" s="2"/>
    </row>
    <row r="68" spans="21:29">
      <c r="U68" s="1" t="s">
        <v>100</v>
      </c>
      <c r="V68" s="2">
        <v>1.8</v>
      </c>
      <c r="W68" s="2">
        <v>3.7</v>
      </c>
      <c r="X68" s="2">
        <v>2.6</v>
      </c>
      <c r="Y68" s="2">
        <v>4.3</v>
      </c>
      <c r="Z68" s="2">
        <v>2.6</v>
      </c>
      <c r="AA68" s="2">
        <v>4.5</v>
      </c>
      <c r="AB68" s="2">
        <v>1.2</v>
      </c>
      <c r="AC68" s="2"/>
    </row>
    <row r="69" spans="21:29">
      <c r="U69" s="1" t="s">
        <v>101</v>
      </c>
      <c r="V69" s="2">
        <v>1.5</v>
      </c>
      <c r="W69" s="2">
        <v>3.4</v>
      </c>
      <c r="X69" s="2">
        <v>4</v>
      </c>
      <c r="Y69" s="2">
        <v>5.3</v>
      </c>
      <c r="Z69" s="2">
        <v>1.3</v>
      </c>
      <c r="AA69" s="2">
        <v>3.1</v>
      </c>
      <c r="AB69" s="2">
        <v>-2.2999999999999998</v>
      </c>
      <c r="AC69" s="2">
        <v>5.5</v>
      </c>
    </row>
    <row r="70" spans="21:29">
      <c r="U70" s="1" t="s">
        <v>102</v>
      </c>
      <c r="V70" s="2">
        <v>2.4</v>
      </c>
      <c r="W70" s="2">
        <v>3.7</v>
      </c>
      <c r="X70" s="2">
        <v>4</v>
      </c>
      <c r="Y70" s="2">
        <v>5.9</v>
      </c>
      <c r="Z70" s="2">
        <v>3.7</v>
      </c>
      <c r="AA70" s="2">
        <v>5.5</v>
      </c>
      <c r="AB70" s="2">
        <v>0</v>
      </c>
      <c r="AC70" s="2">
        <v>2.4</v>
      </c>
    </row>
    <row r="71" spans="21:29">
      <c r="U71" s="1" t="s">
        <v>103</v>
      </c>
      <c r="V71" s="2">
        <v>1.9</v>
      </c>
      <c r="W71" s="2">
        <v>3.5</v>
      </c>
      <c r="X71" s="2">
        <v>2.6</v>
      </c>
      <c r="Y71" s="2">
        <v>4.4000000000000004</v>
      </c>
      <c r="Z71" s="2">
        <v>4.4000000000000004</v>
      </c>
      <c r="AA71" s="2">
        <v>5.5</v>
      </c>
      <c r="AB71" s="2">
        <v>-2.7</v>
      </c>
      <c r="AC71" s="2">
        <v>0.3</v>
      </c>
    </row>
    <row r="72" spans="21:29">
      <c r="U72" s="1" t="s">
        <v>104</v>
      </c>
      <c r="V72" s="2">
        <v>3</v>
      </c>
      <c r="W72" s="2">
        <v>3.5</v>
      </c>
      <c r="X72" s="2">
        <v>3.9</v>
      </c>
      <c r="Y72" s="2">
        <v>5.8</v>
      </c>
      <c r="Z72" s="2">
        <v>4</v>
      </c>
      <c r="AA72" s="2">
        <v>5.9</v>
      </c>
      <c r="AB72" s="2">
        <v>1.5</v>
      </c>
      <c r="AC72" s="2"/>
    </row>
    <row r="73" spans="21:29">
      <c r="U73" s="1" t="s">
        <v>105</v>
      </c>
      <c r="V73" s="2">
        <v>2.8</v>
      </c>
      <c r="W73" s="2">
        <v>3.3</v>
      </c>
      <c r="X73" s="2">
        <v>3.6</v>
      </c>
      <c r="Y73" s="2">
        <v>4.7</v>
      </c>
      <c r="Z73" s="2">
        <v>3.5</v>
      </c>
      <c r="AA73" s="2">
        <v>4.9000000000000004</v>
      </c>
      <c r="AB73" s="2"/>
      <c r="AC73" s="2"/>
    </row>
    <row r="74" spans="21:29">
      <c r="U74" s="1" t="s">
        <v>106</v>
      </c>
      <c r="V74" s="2">
        <v>2.4</v>
      </c>
      <c r="W74" s="2">
        <v>3.8</v>
      </c>
      <c r="X74" s="2">
        <v>2.4</v>
      </c>
      <c r="Y74" s="2">
        <v>3.9</v>
      </c>
      <c r="Z74" s="2">
        <v>5.5</v>
      </c>
      <c r="AA74" s="2">
        <v>5.9</v>
      </c>
      <c r="AB74" s="2"/>
      <c r="AC74" s="2"/>
    </row>
    <row r="75" spans="21:29">
      <c r="U75" s="1" t="s">
        <v>107</v>
      </c>
      <c r="V75" s="2">
        <v>3</v>
      </c>
      <c r="W75" s="2">
        <v>3.6</v>
      </c>
      <c r="X75" s="2">
        <v>3.6</v>
      </c>
      <c r="Y75" s="2">
        <v>5.6</v>
      </c>
      <c r="Z75" s="2">
        <v>3.2</v>
      </c>
      <c r="AA75" s="2">
        <v>4.2</v>
      </c>
      <c r="AB75" s="2">
        <v>0.4</v>
      </c>
      <c r="AC75" s="2">
        <v>2.4</v>
      </c>
    </row>
    <row r="76" spans="21:29">
      <c r="U76" s="1" t="s">
        <v>108</v>
      </c>
      <c r="V76" s="2">
        <v>2.5</v>
      </c>
      <c r="W76" s="2">
        <v>3.8</v>
      </c>
      <c r="X76" s="2">
        <v>2.1</v>
      </c>
      <c r="Y76" s="2">
        <v>3.5</v>
      </c>
      <c r="Z76" s="2">
        <v>3.2</v>
      </c>
      <c r="AA76" s="2"/>
      <c r="AB76" s="2">
        <v>1.4</v>
      </c>
      <c r="AC76" s="2">
        <v>1.1000000000000001</v>
      </c>
    </row>
    <row r="77" spans="21:29">
      <c r="U77" s="1" t="s">
        <v>109</v>
      </c>
      <c r="V77" s="2">
        <v>3.1</v>
      </c>
      <c r="W77" s="2">
        <v>4.5</v>
      </c>
      <c r="X77" s="2">
        <v>3.5</v>
      </c>
      <c r="Y77" s="2">
        <v>5.5</v>
      </c>
      <c r="Z77" s="2">
        <v>3.3</v>
      </c>
      <c r="AA77" s="2">
        <v>6</v>
      </c>
      <c r="AB77" s="2"/>
      <c r="AC77" s="2">
        <v>2.5</v>
      </c>
    </row>
    <row r="78" spans="21:29">
      <c r="U78" s="1" t="s">
        <v>110</v>
      </c>
      <c r="V78" s="2">
        <v>2.8</v>
      </c>
      <c r="W78" s="2">
        <v>4.4000000000000004</v>
      </c>
      <c r="X78" s="2">
        <v>5.4</v>
      </c>
      <c r="Y78" s="2">
        <v>5.5</v>
      </c>
      <c r="Z78" s="2">
        <v>4.5</v>
      </c>
      <c r="AA78" s="2">
        <v>6.1</v>
      </c>
      <c r="AB78" s="2">
        <v>6.2</v>
      </c>
      <c r="AC78" s="2"/>
    </row>
    <row r="79" spans="21:29">
      <c r="U79" s="1" t="s">
        <v>111</v>
      </c>
      <c r="V79" s="2">
        <v>2.9</v>
      </c>
      <c r="W79" s="2">
        <v>3.9</v>
      </c>
      <c r="X79" s="2">
        <v>5.2</v>
      </c>
      <c r="Y79" s="2">
        <v>7.1</v>
      </c>
      <c r="Z79" s="2">
        <v>3.5</v>
      </c>
      <c r="AA79" s="2">
        <v>6</v>
      </c>
      <c r="AB79" s="2">
        <v>1</v>
      </c>
      <c r="AC79" s="2"/>
    </row>
    <row r="80" spans="21:29">
      <c r="U80" s="1" t="s">
        <v>112</v>
      </c>
      <c r="V80" s="2">
        <v>2.5</v>
      </c>
      <c r="W80" s="2">
        <v>4.0999999999999996</v>
      </c>
      <c r="X80" s="2">
        <v>4</v>
      </c>
      <c r="Y80" s="2">
        <v>4.5</v>
      </c>
      <c r="Z80" s="2">
        <v>2.8</v>
      </c>
      <c r="AA80" s="2">
        <v>4.5</v>
      </c>
      <c r="AB80" s="2"/>
      <c r="AC80" s="2"/>
    </row>
    <row r="81" spans="21:29">
      <c r="U81" s="1" t="s">
        <v>113</v>
      </c>
      <c r="V81" s="2">
        <v>1.9</v>
      </c>
      <c r="W81" s="2">
        <v>4.5</v>
      </c>
      <c r="X81" s="2">
        <v>2.8</v>
      </c>
      <c r="Y81" s="2">
        <v>4</v>
      </c>
      <c r="Z81" s="2">
        <v>2.9</v>
      </c>
      <c r="AA81" s="2">
        <v>5.3</v>
      </c>
      <c r="AB81" s="2">
        <v>1</v>
      </c>
      <c r="AC81" s="2"/>
    </row>
    <row r="82" spans="21:29">
      <c r="U82" s="1" t="s">
        <v>114</v>
      </c>
      <c r="V82" s="2">
        <v>3.2</v>
      </c>
      <c r="W82" s="2">
        <v>4.8</v>
      </c>
      <c r="X82" s="2">
        <v>5.0999999999999996</v>
      </c>
      <c r="Y82" s="2">
        <v>5.6</v>
      </c>
      <c r="Z82" s="2">
        <v>3.6</v>
      </c>
      <c r="AA82" s="2">
        <v>4.5</v>
      </c>
      <c r="AB82" s="2"/>
      <c r="AC82" s="2">
        <v>4.5999999999999996</v>
      </c>
    </row>
    <row r="83" spans="21:29">
      <c r="U83" s="1" t="s">
        <v>115</v>
      </c>
      <c r="V83" s="2">
        <v>2.9</v>
      </c>
      <c r="W83" s="2">
        <v>4.4000000000000004</v>
      </c>
      <c r="X83" s="2">
        <v>3.5</v>
      </c>
      <c r="Y83" s="2">
        <v>6.3</v>
      </c>
      <c r="Z83" s="2">
        <v>4.9000000000000004</v>
      </c>
      <c r="AA83" s="2">
        <v>5.7</v>
      </c>
      <c r="AB83" s="2">
        <v>2.2999999999999998</v>
      </c>
      <c r="AC83" s="2"/>
    </row>
    <row r="84" spans="21:29">
      <c r="U84" s="1" t="s">
        <v>116</v>
      </c>
      <c r="V84" s="2">
        <v>3.2</v>
      </c>
      <c r="W84" s="2">
        <v>4.0999999999999996</v>
      </c>
      <c r="X84" s="2">
        <v>4.9000000000000004</v>
      </c>
      <c r="Y84" s="2">
        <v>6.8</v>
      </c>
      <c r="Z84" s="2">
        <v>2.2000000000000002</v>
      </c>
      <c r="AA84" s="2">
        <v>5.2</v>
      </c>
      <c r="AB84" s="2">
        <v>7.9</v>
      </c>
      <c r="AC84" s="2">
        <v>5.3</v>
      </c>
    </row>
    <row r="85" spans="21:29">
      <c r="U85" s="1" t="s">
        <v>117</v>
      </c>
      <c r="V85" s="2">
        <v>3.1</v>
      </c>
      <c r="W85" s="2">
        <v>3.6</v>
      </c>
      <c r="X85" s="2">
        <v>5.2</v>
      </c>
      <c r="Y85" s="2"/>
      <c r="Z85" s="2">
        <v>2.6</v>
      </c>
      <c r="AA85" s="2">
        <v>4.7</v>
      </c>
      <c r="AB85" s="2"/>
      <c r="AC85" s="2"/>
    </row>
    <row r="86" spans="21:29">
      <c r="U86" s="1" t="s">
        <v>118</v>
      </c>
      <c r="V86" s="2">
        <v>2.9</v>
      </c>
      <c r="W86" s="2">
        <v>3.9</v>
      </c>
      <c r="X86" s="2">
        <v>3.7</v>
      </c>
      <c r="Y86" s="2">
        <v>6</v>
      </c>
      <c r="Z86" s="2">
        <v>1.8</v>
      </c>
      <c r="AA86" s="2">
        <v>5.8</v>
      </c>
      <c r="AB86" s="2"/>
      <c r="AC86" s="2"/>
    </row>
    <row r="87" spans="21:29">
      <c r="U87" s="1" t="s">
        <v>119</v>
      </c>
      <c r="V87" s="2">
        <v>3.9</v>
      </c>
      <c r="W87" s="2">
        <v>5</v>
      </c>
      <c r="X87" s="2">
        <v>4.4000000000000004</v>
      </c>
      <c r="Y87" s="2">
        <v>7.2</v>
      </c>
      <c r="Z87" s="2">
        <v>3.8</v>
      </c>
      <c r="AA87" s="2">
        <v>7</v>
      </c>
      <c r="AB87" s="2">
        <v>2.1</v>
      </c>
      <c r="AC87" s="2"/>
    </row>
    <row r="88" spans="21:29">
      <c r="U88" s="1" t="s">
        <v>120</v>
      </c>
      <c r="V88" s="2">
        <v>3.3</v>
      </c>
      <c r="W88" s="2">
        <v>4.2</v>
      </c>
      <c r="X88" s="2">
        <v>4.5999999999999996</v>
      </c>
      <c r="Y88" s="2">
        <v>6.8</v>
      </c>
      <c r="Z88" s="2">
        <v>4.5999999999999996</v>
      </c>
      <c r="AA88" s="2">
        <v>4.4000000000000004</v>
      </c>
      <c r="AB88" s="2">
        <v>2.9</v>
      </c>
      <c r="AC88" s="2"/>
    </row>
    <row r="89" spans="21:29">
      <c r="U89" s="1" t="s">
        <v>121</v>
      </c>
      <c r="V89" s="2">
        <v>3.1</v>
      </c>
      <c r="W89" s="2">
        <v>3.9</v>
      </c>
      <c r="X89" s="2">
        <v>2.2000000000000002</v>
      </c>
      <c r="Y89" s="2">
        <v>4.9000000000000004</v>
      </c>
      <c r="Z89" s="2">
        <v>1.9</v>
      </c>
      <c r="AA89" s="2">
        <v>3.4</v>
      </c>
      <c r="AB89" s="2">
        <v>2.4</v>
      </c>
      <c r="AC89" s="2"/>
    </row>
    <row r="90" spans="21:29">
      <c r="U90" s="1" t="s">
        <v>122</v>
      </c>
      <c r="V90" s="2">
        <v>2.5</v>
      </c>
      <c r="W90" s="2">
        <v>4.3</v>
      </c>
      <c r="X90" s="2">
        <v>2.9</v>
      </c>
      <c r="Y90" s="2">
        <v>7.7</v>
      </c>
      <c r="Z90" s="2">
        <v>1.6</v>
      </c>
      <c r="AA90" s="2">
        <v>5.0999999999999996</v>
      </c>
      <c r="AB90" s="2">
        <v>1.8</v>
      </c>
      <c r="AC90" s="2"/>
    </row>
    <row r="91" spans="21:29">
      <c r="U91" s="1" t="s">
        <v>123</v>
      </c>
      <c r="V91" s="2">
        <v>2.2999999999999998</v>
      </c>
      <c r="W91" s="2">
        <v>4</v>
      </c>
      <c r="X91" s="2">
        <v>5</v>
      </c>
      <c r="Y91" s="2">
        <v>7</v>
      </c>
      <c r="Z91" s="2">
        <v>3.4</v>
      </c>
      <c r="AA91" s="2">
        <v>5.4</v>
      </c>
      <c r="AB91" s="2">
        <v>-0.1</v>
      </c>
      <c r="AC91" s="2">
        <v>3.5</v>
      </c>
    </row>
    <row r="92" spans="21:29">
      <c r="U92" s="1" t="s">
        <v>124</v>
      </c>
      <c r="V92" s="2">
        <v>2.2000000000000002</v>
      </c>
      <c r="W92" s="2">
        <v>4.0999999999999996</v>
      </c>
      <c r="X92" s="2">
        <v>2.7</v>
      </c>
      <c r="Y92" s="2">
        <v>5.8</v>
      </c>
      <c r="Z92" s="2">
        <v>4.5999999999999996</v>
      </c>
      <c r="AA92" s="2">
        <v>5.9</v>
      </c>
      <c r="AB92" s="2">
        <v>1.1000000000000001</v>
      </c>
      <c r="AC92" s="2"/>
    </row>
    <row r="93" spans="21:29">
      <c r="U93" s="1" t="s">
        <v>125</v>
      </c>
      <c r="V93" s="2">
        <v>2.2999999999999998</v>
      </c>
      <c r="W93" s="2">
        <v>3.9</v>
      </c>
      <c r="X93" s="2">
        <v>2.7</v>
      </c>
      <c r="Y93" s="2">
        <v>6</v>
      </c>
      <c r="Z93" s="2">
        <v>4.3</v>
      </c>
      <c r="AA93" s="2">
        <v>5</v>
      </c>
      <c r="AB93" s="2">
        <v>-0.4</v>
      </c>
      <c r="AC93" s="2"/>
    </row>
    <row r="94" spans="21:29">
      <c r="U94" s="1" t="s">
        <v>126</v>
      </c>
      <c r="V94" s="2">
        <v>2.5</v>
      </c>
      <c r="W94" s="2">
        <v>4.3</v>
      </c>
      <c r="X94" s="2">
        <v>2.9</v>
      </c>
      <c r="Y94" s="2">
        <v>5.7</v>
      </c>
      <c r="Z94" s="2">
        <v>2.2000000000000002</v>
      </c>
      <c r="AA94" s="2">
        <v>4.9000000000000004</v>
      </c>
      <c r="AB94" s="2">
        <v>3.5</v>
      </c>
      <c r="AC94" s="2">
        <v>2.8</v>
      </c>
    </row>
    <row r="95" spans="21:29">
      <c r="U95" s="1" t="s">
        <v>127</v>
      </c>
      <c r="V95" s="2">
        <v>1.4</v>
      </c>
      <c r="W95" s="2">
        <v>3.9</v>
      </c>
      <c r="X95" s="2">
        <v>4</v>
      </c>
      <c r="Y95" s="2">
        <v>7</v>
      </c>
      <c r="Z95" s="2">
        <v>5.9</v>
      </c>
      <c r="AA95" s="2">
        <v>6.5</v>
      </c>
      <c r="AB95" s="2">
        <v>2.1</v>
      </c>
      <c r="AC95" s="2">
        <v>3.4</v>
      </c>
    </row>
    <row r="96" spans="21:29">
      <c r="U96" s="1" t="s">
        <v>128</v>
      </c>
      <c r="V96" s="2">
        <v>1.6</v>
      </c>
      <c r="W96" s="2">
        <v>3.7</v>
      </c>
      <c r="X96" s="2">
        <v>2.4</v>
      </c>
      <c r="Y96" s="2">
        <v>3.7</v>
      </c>
      <c r="Z96" s="2">
        <v>1.3</v>
      </c>
      <c r="AA96" s="2">
        <v>4.4000000000000004</v>
      </c>
      <c r="AB96" s="2">
        <v>-1</v>
      </c>
      <c r="AC96" s="2">
        <v>2.1</v>
      </c>
    </row>
    <row r="97" spans="21:29">
      <c r="U97" s="1" t="s">
        <v>129</v>
      </c>
      <c r="V97" s="2">
        <v>2</v>
      </c>
      <c r="W97" s="2">
        <v>3.7</v>
      </c>
      <c r="X97" s="2">
        <v>5.0999999999999996</v>
      </c>
      <c r="Y97" s="2">
        <v>6.4</v>
      </c>
      <c r="Z97" s="2">
        <v>3.7</v>
      </c>
      <c r="AA97" s="2">
        <v>5.4</v>
      </c>
      <c r="AB97" s="2">
        <v>0</v>
      </c>
      <c r="AC97" s="2"/>
    </row>
    <row r="98" spans="21:29">
      <c r="U98" s="1" t="s">
        <v>130</v>
      </c>
      <c r="V98" s="2">
        <v>2.4</v>
      </c>
      <c r="W98" s="2">
        <v>4</v>
      </c>
      <c r="X98" s="2">
        <v>4</v>
      </c>
      <c r="Y98" s="2">
        <v>5.6</v>
      </c>
      <c r="Z98" s="2">
        <v>2.4</v>
      </c>
      <c r="AA98" s="2">
        <v>5.8</v>
      </c>
      <c r="AB98" s="2">
        <v>-1.5</v>
      </c>
      <c r="AC98" s="2">
        <v>-1.3</v>
      </c>
    </row>
    <row r="99" spans="21:29">
      <c r="U99" s="1" t="s">
        <v>131</v>
      </c>
      <c r="V99" s="2">
        <v>2.2000000000000002</v>
      </c>
      <c r="W99" s="2">
        <v>4.5</v>
      </c>
      <c r="X99" s="2">
        <v>3.6</v>
      </c>
      <c r="Y99" s="2">
        <v>5.5</v>
      </c>
      <c r="Z99" s="2">
        <v>3.2</v>
      </c>
      <c r="AA99" s="2">
        <v>4.8</v>
      </c>
      <c r="AB99" s="2">
        <v>-0.8</v>
      </c>
      <c r="AC99" s="2">
        <v>2.1</v>
      </c>
    </row>
    <row r="100" spans="21:29">
      <c r="U100" s="1" t="s">
        <v>132</v>
      </c>
      <c r="V100" s="2">
        <v>2.5</v>
      </c>
      <c r="W100" s="2">
        <v>5</v>
      </c>
      <c r="X100" s="2">
        <v>4.4000000000000004</v>
      </c>
      <c r="Y100" s="2">
        <v>6.3</v>
      </c>
      <c r="Z100" s="2">
        <v>3.3</v>
      </c>
      <c r="AA100" s="2">
        <v>7.2</v>
      </c>
      <c r="AB100" s="2">
        <v>6.1</v>
      </c>
      <c r="AC100" s="2">
        <v>4.2</v>
      </c>
    </row>
    <row r="101" spans="21:29">
      <c r="U101" s="1" t="s">
        <v>133</v>
      </c>
      <c r="V101" s="2">
        <v>2.2000000000000002</v>
      </c>
      <c r="W101" s="2">
        <v>3.8</v>
      </c>
      <c r="X101" s="2">
        <v>2.2999999999999998</v>
      </c>
      <c r="Y101" s="2">
        <v>5.0999999999999996</v>
      </c>
      <c r="Z101" s="2">
        <v>4.4000000000000004</v>
      </c>
      <c r="AA101" s="2"/>
      <c r="AB101" s="2">
        <v>1.5</v>
      </c>
      <c r="AC101" s="2">
        <v>3</v>
      </c>
    </row>
    <row r="102" spans="21:29">
      <c r="U102" s="1" t="s">
        <v>134</v>
      </c>
      <c r="V102" s="2">
        <v>2.8</v>
      </c>
      <c r="W102" s="2">
        <v>4.7</v>
      </c>
      <c r="X102" s="2">
        <v>3.7</v>
      </c>
      <c r="Y102" s="2">
        <v>5.6</v>
      </c>
      <c r="Z102" s="2">
        <v>2.8</v>
      </c>
      <c r="AA102" s="2">
        <v>6.5</v>
      </c>
      <c r="AB102" s="2">
        <v>-1.5</v>
      </c>
      <c r="AC102" s="2">
        <v>-1.5</v>
      </c>
    </row>
    <row r="103" spans="21:29">
      <c r="U103" s="1" t="s">
        <v>135</v>
      </c>
      <c r="V103" s="2">
        <v>2</v>
      </c>
      <c r="W103" s="2">
        <v>4.5999999999999996</v>
      </c>
      <c r="X103" s="2">
        <v>4.0999999999999996</v>
      </c>
      <c r="Y103" s="2">
        <v>4.5999999999999996</v>
      </c>
      <c r="Z103" s="2">
        <v>5.0999999999999996</v>
      </c>
      <c r="AA103" s="2">
        <v>5.4</v>
      </c>
      <c r="AB103" s="2">
        <v>-3.1</v>
      </c>
      <c r="AC103" s="2"/>
    </row>
    <row r="104" spans="21:29">
      <c r="U104" s="1" t="s">
        <v>136</v>
      </c>
      <c r="V104" s="2">
        <v>1.3</v>
      </c>
      <c r="W104" s="2">
        <v>3.8</v>
      </c>
      <c r="X104" s="2">
        <v>2.7</v>
      </c>
      <c r="Y104" s="2">
        <v>5.0999999999999996</v>
      </c>
      <c r="Z104" s="2">
        <v>2.5</v>
      </c>
      <c r="AA104" s="2">
        <v>5</v>
      </c>
      <c r="AB104" s="2">
        <v>0.5</v>
      </c>
      <c r="AC104" s="2">
        <v>4.0999999999999996</v>
      </c>
    </row>
    <row r="105" spans="21:29">
      <c r="U105" s="1" t="s">
        <v>137</v>
      </c>
      <c r="V105" s="2">
        <v>1.9</v>
      </c>
      <c r="W105" s="2">
        <v>3.7</v>
      </c>
      <c r="X105" s="2">
        <v>1.8</v>
      </c>
      <c r="Y105" s="2">
        <v>6.5</v>
      </c>
      <c r="Z105" s="2">
        <v>3</v>
      </c>
      <c r="AA105" s="2">
        <v>4.9000000000000004</v>
      </c>
      <c r="AB105" s="2">
        <v>1.3</v>
      </c>
      <c r="AC105" s="2"/>
    </row>
    <row r="106" spans="21:29">
      <c r="U106" s="1" t="s">
        <v>138</v>
      </c>
      <c r="V106" s="2">
        <v>2.4</v>
      </c>
      <c r="W106" s="2">
        <v>3.9</v>
      </c>
      <c r="X106" s="2">
        <v>3.9</v>
      </c>
      <c r="Y106" s="2">
        <v>5.6</v>
      </c>
      <c r="Z106" s="2">
        <v>3.5</v>
      </c>
      <c r="AA106" s="2">
        <v>5.0999999999999996</v>
      </c>
      <c r="AB106" s="2">
        <v>2.8</v>
      </c>
      <c r="AC106" s="2">
        <v>3.7</v>
      </c>
    </row>
    <row r="107" spans="21:29">
      <c r="U107" s="1" t="s">
        <v>139</v>
      </c>
      <c r="V107" s="2">
        <v>1.9</v>
      </c>
      <c r="W107" s="2">
        <v>3.8</v>
      </c>
      <c r="X107" s="2">
        <v>4.3</v>
      </c>
      <c r="Y107" s="2">
        <v>7.2</v>
      </c>
      <c r="Z107" s="2">
        <v>6.1</v>
      </c>
      <c r="AA107" s="2">
        <v>6.3</v>
      </c>
      <c r="AB107" s="2">
        <v>5.3</v>
      </c>
      <c r="AC107" s="2"/>
    </row>
    <row r="108" spans="21:29">
      <c r="U108" s="1" t="s">
        <v>140</v>
      </c>
      <c r="V108" s="2">
        <v>2.1</v>
      </c>
      <c r="W108" s="2">
        <v>4</v>
      </c>
      <c r="X108" s="2">
        <v>2.9</v>
      </c>
      <c r="Y108" s="2">
        <v>5.9</v>
      </c>
      <c r="Z108" s="2">
        <v>3.3</v>
      </c>
      <c r="AA108" s="2">
        <v>5.9</v>
      </c>
      <c r="AB108" s="2"/>
      <c r="AC108" s="2">
        <v>4.3</v>
      </c>
    </row>
    <row r="109" spans="21:29">
      <c r="U109" s="1" t="s">
        <v>141</v>
      </c>
      <c r="V109" s="2">
        <v>2.6</v>
      </c>
      <c r="W109" s="2">
        <v>4</v>
      </c>
      <c r="X109" s="2">
        <v>5.5</v>
      </c>
      <c r="Y109" s="2">
        <v>9</v>
      </c>
      <c r="Z109" s="2">
        <v>2.2000000000000002</v>
      </c>
      <c r="AA109" s="2">
        <v>5.7</v>
      </c>
      <c r="AB109" s="2">
        <v>-0.2</v>
      </c>
      <c r="AC109" s="2">
        <v>2.9</v>
      </c>
    </row>
    <row r="110" spans="21:29">
      <c r="U110" s="1" t="s">
        <v>142</v>
      </c>
      <c r="V110" s="2">
        <v>0</v>
      </c>
      <c r="W110" s="2">
        <v>2.6</v>
      </c>
      <c r="X110" s="2">
        <v>2.8</v>
      </c>
      <c r="Y110" s="2">
        <v>5.6</v>
      </c>
      <c r="Z110" s="2">
        <v>0.8</v>
      </c>
      <c r="AA110" s="2">
        <v>4.5999999999999996</v>
      </c>
      <c r="AB110" s="2">
        <v>1</v>
      </c>
      <c r="AC110" s="2">
        <v>3.4</v>
      </c>
    </row>
    <row r="111" spans="21:29">
      <c r="U111" s="1" t="s">
        <v>143</v>
      </c>
      <c r="V111" s="2">
        <v>-1.8</v>
      </c>
      <c r="W111" s="2">
        <v>1</v>
      </c>
      <c r="X111" s="2">
        <v>-0.9</v>
      </c>
      <c r="Y111" s="2">
        <v>3.5</v>
      </c>
      <c r="Z111" s="2">
        <v>-1.9</v>
      </c>
      <c r="AA111" s="2">
        <v>3.2</v>
      </c>
      <c r="AB111" s="2">
        <v>-6.4</v>
      </c>
      <c r="AC111" s="2">
        <v>-1.1000000000000001</v>
      </c>
    </row>
    <row r="112" spans="21:29">
      <c r="U112" s="1" t="s">
        <v>144</v>
      </c>
      <c r="V112" s="2">
        <v>-1.8</v>
      </c>
      <c r="W112" s="2">
        <v>2.2000000000000002</v>
      </c>
      <c r="X112" s="2">
        <v>-1.3</v>
      </c>
      <c r="Y112" s="2">
        <v>1.1000000000000001</v>
      </c>
      <c r="Z112" s="2">
        <v>0.7</v>
      </c>
      <c r="AA112" s="2">
        <v>5</v>
      </c>
      <c r="AB112" s="2">
        <v>3</v>
      </c>
      <c r="AC112" s="2">
        <v>-1</v>
      </c>
    </row>
    <row r="113" spans="21:29">
      <c r="U113" s="1" t="s">
        <v>145</v>
      </c>
      <c r="V113" s="2">
        <v>-0.4</v>
      </c>
      <c r="W113" s="2">
        <v>2.5</v>
      </c>
      <c r="X113" s="2">
        <v>0.8</v>
      </c>
      <c r="Y113" s="2">
        <v>2.2000000000000002</v>
      </c>
      <c r="Z113" s="2">
        <v>0.6</v>
      </c>
      <c r="AA113" s="2">
        <v>1.8</v>
      </c>
      <c r="AB113" s="2">
        <v>-6.3</v>
      </c>
      <c r="AC113" s="2">
        <v>0.3</v>
      </c>
    </row>
    <row r="114" spans="21:29">
      <c r="U114" s="1" t="s">
        <v>146</v>
      </c>
      <c r="V114" s="2">
        <v>0.3</v>
      </c>
      <c r="W114" s="2">
        <v>2.7</v>
      </c>
      <c r="X114" s="2">
        <v>-1</v>
      </c>
      <c r="Y114" s="2">
        <v>3.5</v>
      </c>
      <c r="Z114" s="2">
        <v>1.7</v>
      </c>
      <c r="AA114" s="2">
        <v>3.2</v>
      </c>
      <c r="AB114" s="2">
        <v>4.2</v>
      </c>
      <c r="AC114" s="2">
        <v>1.1000000000000001</v>
      </c>
    </row>
    <row r="115" spans="21:29">
      <c r="U115" s="1" t="s">
        <v>147</v>
      </c>
      <c r="V115" s="2">
        <v>-0.6</v>
      </c>
      <c r="W115" s="2">
        <v>3.7</v>
      </c>
      <c r="X115" s="2">
        <v>-1.3</v>
      </c>
      <c r="Y115" s="2">
        <v>4.4000000000000004</v>
      </c>
      <c r="Z115" s="2">
        <v>1.5</v>
      </c>
      <c r="AA115" s="2">
        <v>3.4</v>
      </c>
      <c r="AB115" s="2">
        <v>-2.8</v>
      </c>
      <c r="AC115" s="2">
        <v>10.7</v>
      </c>
    </row>
    <row r="116" spans="21:29">
      <c r="U116" s="1" t="s">
        <v>148</v>
      </c>
      <c r="V116" s="2">
        <v>2.1</v>
      </c>
      <c r="W116" s="2">
        <v>3.2</v>
      </c>
      <c r="X116" s="2">
        <v>2.8</v>
      </c>
      <c r="Y116" s="2">
        <v>4.2</v>
      </c>
      <c r="Z116" s="2">
        <v>3</v>
      </c>
      <c r="AA116" s="2">
        <v>3.8</v>
      </c>
      <c r="AB116" s="2">
        <v>0.6</v>
      </c>
      <c r="AC116" s="2">
        <v>1.7</v>
      </c>
    </row>
    <row r="117" spans="21:29">
      <c r="U117" s="1" t="s">
        <v>149</v>
      </c>
      <c r="V117" s="2">
        <v>1.1000000000000001</v>
      </c>
      <c r="W117" s="2">
        <v>2.9</v>
      </c>
      <c r="X117" s="2">
        <v>0.6</v>
      </c>
      <c r="Y117" s="2">
        <v>3.5</v>
      </c>
      <c r="Z117" s="2">
        <v>-1.9</v>
      </c>
      <c r="AA117" s="2">
        <v>4</v>
      </c>
      <c r="AB117" s="2">
        <v>-1.3</v>
      </c>
      <c r="AC117" s="2">
        <v>3.2</v>
      </c>
    </row>
    <row r="118" spans="21:29">
      <c r="U118" s="1" t="s">
        <v>150</v>
      </c>
      <c r="V118" s="2">
        <v>1.9</v>
      </c>
      <c r="W118" s="2">
        <v>4.0999999999999996</v>
      </c>
      <c r="X118" s="2">
        <v>4.0999999999999996</v>
      </c>
      <c r="Y118" s="2">
        <v>4</v>
      </c>
      <c r="Z118" s="2">
        <v>2.7</v>
      </c>
      <c r="AA118" s="2">
        <v>5.3</v>
      </c>
      <c r="AB118" s="2">
        <v>3.6</v>
      </c>
      <c r="AC118" s="2">
        <v>1</v>
      </c>
    </row>
    <row r="119" spans="21:29">
      <c r="U119" s="1" t="s">
        <v>151</v>
      </c>
      <c r="V119" s="2">
        <v>1.7</v>
      </c>
      <c r="W119" s="2">
        <v>3.6</v>
      </c>
      <c r="X119" s="2">
        <v>0.2</v>
      </c>
      <c r="Y119" s="2">
        <v>6.6</v>
      </c>
      <c r="Z119" s="2">
        <v>3.6</v>
      </c>
      <c r="AA119" s="2">
        <v>3.3</v>
      </c>
      <c r="AB119" s="2">
        <v>8.6999999999999993</v>
      </c>
      <c r="AC119" s="2">
        <v>2</v>
      </c>
    </row>
    <row r="120" spans="21:29">
      <c r="U120" s="1" t="s">
        <v>152</v>
      </c>
      <c r="V120" s="2">
        <v>0.8</v>
      </c>
      <c r="W120" s="2">
        <v>3.8</v>
      </c>
      <c r="X120" s="2">
        <v>2.5</v>
      </c>
      <c r="Y120" s="2">
        <v>4.3</v>
      </c>
      <c r="Z120" s="2">
        <v>2.5</v>
      </c>
      <c r="AA120" s="2">
        <v>3.2</v>
      </c>
      <c r="AB120" s="2">
        <v>3.6</v>
      </c>
      <c r="AC120" s="2">
        <v>1.6</v>
      </c>
    </row>
    <row r="121" spans="21:29">
      <c r="U121" s="1" t="s">
        <v>153</v>
      </c>
      <c r="V121" s="2">
        <v>0.9</v>
      </c>
      <c r="W121" s="2">
        <v>5.6</v>
      </c>
      <c r="X121" s="2">
        <v>4.3</v>
      </c>
      <c r="Y121" s="2">
        <v>5.6</v>
      </c>
      <c r="Z121" s="2">
        <v>2.5</v>
      </c>
      <c r="AA121" s="2">
        <v>5.3</v>
      </c>
      <c r="AB121" s="2">
        <v>2.9</v>
      </c>
      <c r="AC121" s="2">
        <v>2.9</v>
      </c>
    </row>
    <row r="122" spans="21:29">
      <c r="U122" s="1" t="s">
        <v>154</v>
      </c>
      <c r="V122" s="2">
        <v>2.7</v>
      </c>
      <c r="W122" s="2">
        <v>5.0999999999999996</v>
      </c>
      <c r="X122" s="2">
        <v>3.6</v>
      </c>
      <c r="Y122" s="2">
        <v>5.6</v>
      </c>
      <c r="Z122" s="2">
        <v>3.6</v>
      </c>
      <c r="AA122" s="2">
        <v>5.4</v>
      </c>
      <c r="AB122" s="2">
        <v>4.5</v>
      </c>
      <c r="AC122" s="2">
        <v>4.4000000000000004</v>
      </c>
    </row>
    <row r="123" spans="21:29">
      <c r="U123" s="1" t="s">
        <v>155</v>
      </c>
      <c r="V123" s="2">
        <v>1.7</v>
      </c>
      <c r="W123" s="2">
        <v>5.6</v>
      </c>
      <c r="X123" s="2">
        <v>2.6</v>
      </c>
      <c r="Y123" s="2">
        <v>6.6</v>
      </c>
      <c r="Z123" s="2">
        <v>4.5</v>
      </c>
      <c r="AA123" s="2">
        <v>5.4</v>
      </c>
      <c r="AB123" s="2">
        <v>-3.5</v>
      </c>
      <c r="AC123" s="2">
        <v>3.7</v>
      </c>
    </row>
    <row r="124" spans="21:29">
      <c r="U124" s="1" t="s">
        <v>156</v>
      </c>
      <c r="V124" s="2">
        <v>3.4</v>
      </c>
      <c r="W124" s="2">
        <v>6.8</v>
      </c>
      <c r="X124" s="2">
        <v>5.3</v>
      </c>
      <c r="Y124" s="2">
        <v>8.5</v>
      </c>
      <c r="Z124" s="2">
        <v>5.2</v>
      </c>
      <c r="AA124" s="2">
        <v>6.5</v>
      </c>
      <c r="AB124" s="2">
        <v>-0.9</v>
      </c>
      <c r="AC124" s="2">
        <v>5.3</v>
      </c>
    </row>
    <row r="125" spans="21:29">
      <c r="U125" s="1" t="s">
        <v>157</v>
      </c>
      <c r="V125" s="2">
        <v>1.6</v>
      </c>
      <c r="W125" s="2">
        <v>6.4</v>
      </c>
      <c r="X125" s="2">
        <v>3.5</v>
      </c>
      <c r="Y125" s="2">
        <v>6.9</v>
      </c>
      <c r="Z125" s="2">
        <v>2.9</v>
      </c>
      <c r="AA125" s="2">
        <v>3.9</v>
      </c>
      <c r="AB125" s="2">
        <v>-4.3</v>
      </c>
      <c r="AC125" s="2">
        <v>0.9</v>
      </c>
    </row>
    <row r="126" spans="21:29">
      <c r="U126" s="1" t="s">
        <v>158</v>
      </c>
      <c r="V126" s="2">
        <v>1.3</v>
      </c>
      <c r="W126" s="2">
        <v>6.7</v>
      </c>
      <c r="X126" s="2">
        <v>4.3</v>
      </c>
      <c r="Y126" s="2">
        <v>6.7</v>
      </c>
      <c r="Z126" s="2">
        <v>3.7</v>
      </c>
      <c r="AA126" s="2">
        <v>7.5</v>
      </c>
      <c r="AB126" s="2">
        <v>7.1</v>
      </c>
      <c r="AC126" s="2">
        <v>6.9</v>
      </c>
    </row>
    <row r="127" spans="21:29">
      <c r="U127" s="1" t="s">
        <v>159</v>
      </c>
      <c r="V127" s="2">
        <v>0.3</v>
      </c>
      <c r="W127" s="2">
        <v>6.2</v>
      </c>
      <c r="X127" s="2">
        <v>3.6</v>
      </c>
      <c r="Y127" s="2">
        <v>4.3</v>
      </c>
      <c r="Z127" s="2">
        <v>3.3</v>
      </c>
      <c r="AA127" s="2">
        <v>6.8</v>
      </c>
      <c r="AB127" s="2">
        <v>6.9</v>
      </c>
      <c r="AC127" s="2">
        <v>9.5</v>
      </c>
    </row>
    <row r="128" spans="21:29">
      <c r="U128" s="1" t="s">
        <v>160</v>
      </c>
      <c r="V128" s="2">
        <v>0.4</v>
      </c>
      <c r="W128" s="2">
        <v>5.8</v>
      </c>
      <c r="X128" s="2">
        <v>1.7</v>
      </c>
      <c r="Y128" s="2">
        <v>5.5</v>
      </c>
      <c r="Z128" s="2">
        <v>1</v>
      </c>
      <c r="AA128" s="2">
        <v>6.1</v>
      </c>
      <c r="AB128" s="2">
        <v>8.6999999999999993</v>
      </c>
      <c r="AC128" s="2"/>
    </row>
    <row r="129" spans="21:29">
      <c r="U129" s="1" t="s">
        <v>161</v>
      </c>
      <c r="V129" s="2">
        <v>1.2</v>
      </c>
      <c r="W129" s="2">
        <v>6.2</v>
      </c>
      <c r="X129" s="2">
        <v>2.9</v>
      </c>
      <c r="Y129" s="2">
        <v>5.4</v>
      </c>
      <c r="Z129" s="2">
        <v>3.7</v>
      </c>
      <c r="AA129" s="2">
        <v>7.5</v>
      </c>
      <c r="AB129" s="2">
        <v>-1.8</v>
      </c>
      <c r="AC129" s="2"/>
    </row>
    <row r="130" spans="21:29">
      <c r="U130" s="1" t="s">
        <v>162</v>
      </c>
      <c r="V130" s="2">
        <v>1.6</v>
      </c>
      <c r="W130" s="2">
        <v>6.9</v>
      </c>
      <c r="X130" s="2">
        <v>2.2999999999999998</v>
      </c>
      <c r="Y130" s="2">
        <v>6.9</v>
      </c>
      <c r="Z130" s="2">
        <v>2.2000000000000002</v>
      </c>
      <c r="AA130" s="2">
        <v>6</v>
      </c>
      <c r="AB130" s="2">
        <v>1.3</v>
      </c>
      <c r="AC130" s="2">
        <v>8.6</v>
      </c>
    </row>
    <row r="131" spans="21:29">
      <c r="U131" s="1" t="s">
        <v>163</v>
      </c>
      <c r="V131" s="2">
        <v>2.4</v>
      </c>
      <c r="W131" s="2">
        <v>7.4</v>
      </c>
      <c r="X131" s="2">
        <v>2.6</v>
      </c>
      <c r="Y131" s="2">
        <v>3.7</v>
      </c>
      <c r="Z131" s="2">
        <v>4.2</v>
      </c>
      <c r="AA131" s="2">
        <v>7</v>
      </c>
      <c r="AB131" s="2">
        <v>5.4</v>
      </c>
      <c r="AC131" s="2"/>
    </row>
    <row r="132" spans="21:29">
      <c r="U132" s="1" t="s">
        <v>164</v>
      </c>
      <c r="V132" s="2">
        <v>2.5</v>
      </c>
      <c r="W132" s="2">
        <v>7.4</v>
      </c>
      <c r="X132" s="2">
        <v>4.0999999999999996</v>
      </c>
      <c r="Y132" s="2">
        <v>8</v>
      </c>
      <c r="Z132" s="2">
        <v>4.7</v>
      </c>
      <c r="AA132" s="2">
        <v>5.8</v>
      </c>
      <c r="AB132" s="2">
        <v>6.5</v>
      </c>
      <c r="AC132" s="2"/>
    </row>
    <row r="133" spans="21:29">
      <c r="U133" s="1" t="s">
        <v>165</v>
      </c>
      <c r="V133" s="2">
        <v>1.5</v>
      </c>
      <c r="W133" s="2">
        <v>7.6</v>
      </c>
      <c r="X133" s="2">
        <v>5.6</v>
      </c>
      <c r="Y133" s="2">
        <v>6.7</v>
      </c>
      <c r="Z133" s="2">
        <v>5.8</v>
      </c>
      <c r="AA133" s="2">
        <v>6.7</v>
      </c>
      <c r="AB133" s="2"/>
      <c r="AC133" s="2">
        <v>5.0999999999999996</v>
      </c>
    </row>
    <row r="134" spans="21:29">
      <c r="U134" s="1" t="s">
        <v>166</v>
      </c>
      <c r="V134" s="2">
        <v>1.6</v>
      </c>
      <c r="W134" s="2">
        <v>7.8</v>
      </c>
      <c r="X134" s="2">
        <v>2.1</v>
      </c>
      <c r="Y134" s="2">
        <v>6.1</v>
      </c>
      <c r="Z134" s="2">
        <v>4.5</v>
      </c>
      <c r="AA134" s="2">
        <v>6.9</v>
      </c>
      <c r="AB134" s="2">
        <v>4.0999999999999996</v>
      </c>
      <c r="AC134" s="2">
        <v>3.9</v>
      </c>
    </row>
    <row r="135" spans="21:29">
      <c r="U135" s="1" t="s">
        <v>167</v>
      </c>
      <c r="V135" s="2">
        <v>1.2</v>
      </c>
      <c r="W135" s="2">
        <v>7.1</v>
      </c>
      <c r="X135" s="2">
        <v>1.3</v>
      </c>
      <c r="Y135" s="2">
        <v>6.8</v>
      </c>
      <c r="Z135" s="2">
        <v>2.9</v>
      </c>
      <c r="AA135" s="2">
        <v>7.9</v>
      </c>
      <c r="AB135" s="2">
        <v>2</v>
      </c>
      <c r="AC135" s="2">
        <v>8.9</v>
      </c>
    </row>
    <row r="136" spans="21:29">
      <c r="U136" s="1" t="s">
        <v>168</v>
      </c>
      <c r="V136" s="2">
        <v>1.5</v>
      </c>
      <c r="W136" s="2">
        <v>7.3</v>
      </c>
      <c r="X136" s="2">
        <v>2.9</v>
      </c>
      <c r="Y136" s="2">
        <v>8.3000000000000007</v>
      </c>
      <c r="Z136" s="2">
        <v>6.5</v>
      </c>
      <c r="AA136" s="2">
        <v>6.7</v>
      </c>
      <c r="AB136" s="2">
        <v>1.1000000000000001</v>
      </c>
      <c r="AC136" s="2">
        <v>5.8</v>
      </c>
    </row>
    <row r="137" spans="21:29">
      <c r="U137" s="1" t="s">
        <v>169</v>
      </c>
      <c r="V137" s="2">
        <v>-0.3</v>
      </c>
      <c r="W137" s="2">
        <v>7</v>
      </c>
      <c r="X137" s="2">
        <v>2.7</v>
      </c>
      <c r="Y137" s="2">
        <v>9.3000000000000007</v>
      </c>
      <c r="Z137" s="2">
        <v>6.1</v>
      </c>
      <c r="AA137" s="2">
        <v>7.6</v>
      </c>
      <c r="AB137" s="2">
        <v>3.6</v>
      </c>
      <c r="AC137" s="2">
        <v>8.6</v>
      </c>
    </row>
    <row r="138" spans="21:29">
      <c r="U138" s="1" t="s">
        <v>170</v>
      </c>
      <c r="V138" s="2">
        <v>0.9</v>
      </c>
      <c r="W138" s="2">
        <v>7.4</v>
      </c>
      <c r="X138" s="2">
        <v>6.5</v>
      </c>
      <c r="Y138" s="2">
        <v>8</v>
      </c>
      <c r="Z138" s="2">
        <v>2.8</v>
      </c>
      <c r="AA138" s="2">
        <v>8.1999999999999993</v>
      </c>
      <c r="AB138" s="2">
        <v>-2.2999999999999998</v>
      </c>
      <c r="AC138" s="2">
        <v>6.5</v>
      </c>
    </row>
    <row r="139" spans="21:29">
      <c r="U139" s="1" t="s">
        <v>171</v>
      </c>
      <c r="V139" s="2">
        <v>-2.2000000000000002</v>
      </c>
      <c r="W139" s="2">
        <v>5</v>
      </c>
      <c r="X139" s="2">
        <v>2.5</v>
      </c>
      <c r="Y139" s="2">
        <v>6.5</v>
      </c>
      <c r="Z139" s="2">
        <v>2.4</v>
      </c>
      <c r="AA139" s="2">
        <v>5.5</v>
      </c>
      <c r="AB139" s="2">
        <v>1.7</v>
      </c>
      <c r="AC139" s="2"/>
    </row>
    <row r="140" spans="21:29">
      <c r="U140" s="1" t="s">
        <v>172</v>
      </c>
      <c r="V140" s="2">
        <v>-2.4</v>
      </c>
      <c r="W140" s="2">
        <v>5.4</v>
      </c>
      <c r="X140" s="2">
        <v>1.8</v>
      </c>
      <c r="Y140" s="2">
        <v>7.6</v>
      </c>
      <c r="Z140" s="2">
        <v>2.5</v>
      </c>
      <c r="AA140" s="2">
        <v>6.5</v>
      </c>
      <c r="AB140" s="2">
        <v>-3.6</v>
      </c>
      <c r="AC140" s="2">
        <v>7.3</v>
      </c>
    </row>
    <row r="141" spans="21:29">
      <c r="U141" s="1" t="s">
        <v>173</v>
      </c>
      <c r="V141" s="2">
        <v>-3.4</v>
      </c>
      <c r="W141" s="2">
        <v>5.9</v>
      </c>
      <c r="X141" s="2">
        <v>4.3</v>
      </c>
      <c r="Y141" s="2">
        <v>6.6</v>
      </c>
      <c r="Z141" s="2">
        <v>-0.3</v>
      </c>
      <c r="AA141" s="2">
        <v>6.1</v>
      </c>
      <c r="AB141" s="2">
        <v>-4.2</v>
      </c>
      <c r="AC141" s="2">
        <v>4.2</v>
      </c>
    </row>
    <row r="142" spans="21:29">
      <c r="U142" s="1" t="s">
        <v>174</v>
      </c>
      <c r="V142" s="2">
        <v>-2.7</v>
      </c>
      <c r="W142" s="2">
        <v>5.9</v>
      </c>
      <c r="X142" s="2">
        <v>-0.5</v>
      </c>
      <c r="Y142" s="2">
        <v>6.4</v>
      </c>
      <c r="Z142" s="2">
        <v>-0.5</v>
      </c>
      <c r="AA142" s="2">
        <v>5.4</v>
      </c>
      <c r="AB142" s="2">
        <v>0.5</v>
      </c>
      <c r="AC142" s="2">
        <v>6.3</v>
      </c>
    </row>
    <row r="143" spans="21:29">
      <c r="U143" s="1" t="s">
        <v>175</v>
      </c>
      <c r="V143" s="2">
        <v>-2.8</v>
      </c>
      <c r="W143" s="2">
        <v>5.7</v>
      </c>
      <c r="X143" s="2">
        <v>0.6</v>
      </c>
      <c r="Y143" s="2">
        <v>4.8</v>
      </c>
      <c r="Z143" s="2">
        <v>-1.1000000000000001</v>
      </c>
      <c r="AA143" s="2">
        <v>4.9000000000000004</v>
      </c>
      <c r="AB143" s="2">
        <v>-0.1</v>
      </c>
      <c r="AC143" s="2">
        <v>4.9000000000000004</v>
      </c>
    </row>
    <row r="144" spans="21:29">
      <c r="U144" s="1" t="s">
        <v>176</v>
      </c>
      <c r="V144" s="2">
        <v>-2.2999999999999998</v>
      </c>
      <c r="W144" s="2">
        <v>6.6</v>
      </c>
      <c r="X144" s="2">
        <v>-0.6</v>
      </c>
      <c r="Y144" s="2">
        <v>6</v>
      </c>
      <c r="Z144" s="2">
        <v>1.9</v>
      </c>
      <c r="AA144" s="2">
        <v>6.8</v>
      </c>
      <c r="AB144" s="2">
        <v>-2.9</v>
      </c>
      <c r="AC144" s="2">
        <v>7.2</v>
      </c>
    </row>
    <row r="145" spans="21:29">
      <c r="U145" s="1" t="s">
        <v>177</v>
      </c>
      <c r="V145" s="2">
        <v>-1.1000000000000001</v>
      </c>
      <c r="W145" s="2">
        <v>8.1</v>
      </c>
      <c r="X145" s="2">
        <v>0.5</v>
      </c>
      <c r="Y145" s="2">
        <v>5.6</v>
      </c>
      <c r="Z145" s="2">
        <v>1.9</v>
      </c>
      <c r="AA145" s="2">
        <v>9.5</v>
      </c>
      <c r="AB145" s="2">
        <v>-3.5</v>
      </c>
      <c r="AC145" s="2">
        <v>5.5</v>
      </c>
    </row>
    <row r="146" spans="21:29">
      <c r="U146" s="1" t="s">
        <v>178</v>
      </c>
      <c r="V146" s="2">
        <v>-0.5</v>
      </c>
      <c r="W146" s="2">
        <v>6.6</v>
      </c>
      <c r="X146" s="2">
        <v>-1.8</v>
      </c>
      <c r="Y146" s="2">
        <v>5.8</v>
      </c>
      <c r="Z146" s="2">
        <v>1.9</v>
      </c>
      <c r="AA146" s="2">
        <v>8.5</v>
      </c>
      <c r="AB146" s="2">
        <v>0.1</v>
      </c>
      <c r="AC146" s="2">
        <v>6.4</v>
      </c>
    </row>
    <row r="147" spans="21:29">
      <c r="U147" s="1" t="s">
        <v>179</v>
      </c>
      <c r="V147" s="2">
        <v>0.8</v>
      </c>
      <c r="W147" s="2">
        <v>7</v>
      </c>
      <c r="X147" s="2">
        <v>2.8</v>
      </c>
      <c r="Y147" s="2">
        <v>8.4</v>
      </c>
      <c r="Z147" s="2">
        <v>5.9</v>
      </c>
      <c r="AA147" s="2">
        <v>5.7</v>
      </c>
      <c r="AB147" s="2">
        <v>0.6</v>
      </c>
      <c r="AC147" s="2">
        <v>4.4000000000000004</v>
      </c>
    </row>
    <row r="148" spans="21:29">
      <c r="U148" s="1" t="s">
        <v>180</v>
      </c>
      <c r="V148" s="2">
        <v>1.1000000000000001</v>
      </c>
      <c r="W148" s="2">
        <v>7.1</v>
      </c>
      <c r="X148" s="2">
        <v>-1.2</v>
      </c>
      <c r="Y148" s="2">
        <v>4.9000000000000004</v>
      </c>
      <c r="Z148" s="2">
        <v>0.6</v>
      </c>
      <c r="AA148" s="2">
        <v>7.6</v>
      </c>
      <c r="AB148" s="2">
        <v>1</v>
      </c>
      <c r="AC148" s="2">
        <v>7.3</v>
      </c>
    </row>
    <row r="149" spans="21:29">
      <c r="U149" s="1" t="s">
        <v>181</v>
      </c>
      <c r="V149" s="2">
        <v>0.1</v>
      </c>
      <c r="W149" s="2">
        <v>7.9</v>
      </c>
      <c r="X149" s="2">
        <v>1.1000000000000001</v>
      </c>
      <c r="Y149" s="2">
        <v>5.7</v>
      </c>
      <c r="Z149" s="2">
        <v>4.0999999999999996</v>
      </c>
      <c r="AA149" s="2">
        <v>6.5</v>
      </c>
      <c r="AB149" s="2">
        <v>-1.5</v>
      </c>
      <c r="AC149" s="2">
        <v>5.3</v>
      </c>
    </row>
    <row r="150" spans="21:29">
      <c r="U150" s="1" t="s">
        <v>182</v>
      </c>
      <c r="V150" s="2">
        <v>1.1000000000000001</v>
      </c>
      <c r="W150" s="2">
        <v>6.2</v>
      </c>
      <c r="X150" s="2">
        <v>3.7</v>
      </c>
      <c r="Y150" s="2">
        <v>7.8</v>
      </c>
      <c r="Z150" s="2">
        <v>4.4000000000000004</v>
      </c>
      <c r="AA150" s="2">
        <v>8.9</v>
      </c>
      <c r="AB150" s="2">
        <v>0.5</v>
      </c>
      <c r="AC150" s="2">
        <v>6.9</v>
      </c>
    </row>
    <row r="151" spans="21:29">
      <c r="U151" s="1" t="s">
        <v>183</v>
      </c>
      <c r="V151" s="2">
        <v>0.7</v>
      </c>
      <c r="W151" s="2">
        <v>6.8</v>
      </c>
      <c r="X151" s="2">
        <v>0</v>
      </c>
      <c r="Y151" s="2">
        <v>4.0999999999999996</v>
      </c>
      <c r="Z151" s="2">
        <v>1.8</v>
      </c>
      <c r="AA151" s="2">
        <v>3.3</v>
      </c>
      <c r="AB151" s="2">
        <v>1.9</v>
      </c>
      <c r="AC151" s="2">
        <v>6.4</v>
      </c>
    </row>
    <row r="152" spans="21:29">
      <c r="U152" s="1" t="s">
        <v>184</v>
      </c>
      <c r="V152" s="2">
        <v>2.1</v>
      </c>
      <c r="W152" s="2">
        <v>8</v>
      </c>
      <c r="X152" s="2">
        <v>1.4</v>
      </c>
      <c r="Y152" s="2">
        <v>5</v>
      </c>
      <c r="Z152" s="2">
        <v>2</v>
      </c>
      <c r="AA152" s="2">
        <v>5.7</v>
      </c>
      <c r="AB152" s="2">
        <v>0.8</v>
      </c>
      <c r="AC152" s="2">
        <v>4.8</v>
      </c>
    </row>
    <row r="153" spans="21:29">
      <c r="U153" s="1" t="s">
        <v>185</v>
      </c>
      <c r="V153" s="2">
        <v>0.4</v>
      </c>
      <c r="W153" s="2">
        <v>6.6</v>
      </c>
      <c r="X153" s="2">
        <v>1.8</v>
      </c>
      <c r="Y153" s="2">
        <v>7.8</v>
      </c>
      <c r="Z153" s="2">
        <v>3.3</v>
      </c>
      <c r="AA153" s="2">
        <v>7.3</v>
      </c>
      <c r="AB153" s="2">
        <v>0.9</v>
      </c>
      <c r="AC153" s="2">
        <v>7.9</v>
      </c>
    </row>
    <row r="154" spans="21:29">
      <c r="U154" s="1" t="s">
        <v>186</v>
      </c>
      <c r="V154" s="2">
        <v>0.7</v>
      </c>
      <c r="W154" s="2">
        <v>5.7</v>
      </c>
      <c r="X154" s="2">
        <v>2.4</v>
      </c>
      <c r="Y154" s="2">
        <v>5.9</v>
      </c>
      <c r="Z154" s="2">
        <v>1.3</v>
      </c>
      <c r="AA154" s="2">
        <v>4.2</v>
      </c>
      <c r="AB154" s="2">
        <v>1.4</v>
      </c>
      <c r="AC154" s="2">
        <v>5.7</v>
      </c>
    </row>
    <row r="155" spans="21:29">
      <c r="U155" s="1" t="s">
        <v>187</v>
      </c>
      <c r="V155" s="2">
        <v>2.1</v>
      </c>
      <c r="W155" s="2">
        <v>6.8</v>
      </c>
      <c r="X155" s="2">
        <v>1.8</v>
      </c>
      <c r="Y155" s="2">
        <v>6.6</v>
      </c>
      <c r="Z155" s="2">
        <v>1.7</v>
      </c>
      <c r="AA155" s="2">
        <v>4.5999999999999996</v>
      </c>
      <c r="AB155" s="2">
        <v>0.8</v>
      </c>
      <c r="AC155" s="2">
        <v>4.9000000000000004</v>
      </c>
    </row>
    <row r="156" spans="21:29">
      <c r="U156" s="1" t="s">
        <v>188</v>
      </c>
      <c r="V156" s="2">
        <v>1.5</v>
      </c>
      <c r="W156" s="2">
        <v>6.2</v>
      </c>
      <c r="X156" s="2">
        <v>0.3</v>
      </c>
      <c r="Y156" s="2">
        <v>6.3</v>
      </c>
      <c r="Z156" s="2">
        <v>1.8</v>
      </c>
      <c r="AA156" s="2">
        <v>3.1</v>
      </c>
      <c r="AB156" s="2">
        <v>1.5</v>
      </c>
      <c r="AC156" s="2">
        <v>5</v>
      </c>
    </row>
    <row r="157" spans="21:29">
      <c r="U157" s="1" t="s">
        <v>189</v>
      </c>
      <c r="V157" s="2">
        <v>1</v>
      </c>
      <c r="W157" s="2">
        <v>6.2</v>
      </c>
      <c r="X157" s="2">
        <v>-0.4</v>
      </c>
      <c r="Y157" s="2">
        <v>6.1</v>
      </c>
      <c r="Z157" s="2">
        <v>2.8</v>
      </c>
      <c r="AA157" s="2">
        <v>6.4</v>
      </c>
      <c r="AB157" s="2">
        <v>1.3</v>
      </c>
      <c r="AC157" s="2">
        <v>4</v>
      </c>
    </row>
    <row r="158" spans="21:29">
      <c r="U158" s="1" t="s">
        <v>190</v>
      </c>
      <c r="V158" s="2">
        <v>1.4</v>
      </c>
      <c r="W158" s="2">
        <v>6.8</v>
      </c>
      <c r="X158" s="2">
        <v>1.1000000000000001</v>
      </c>
      <c r="Y158" s="2">
        <v>6.8</v>
      </c>
      <c r="Z158" s="2">
        <v>3.6</v>
      </c>
      <c r="AA158" s="2">
        <v>6.2</v>
      </c>
      <c r="AB158" s="2">
        <v>1.8</v>
      </c>
      <c r="AC158" s="2">
        <v>5.8</v>
      </c>
    </row>
    <row r="159" spans="21:29">
      <c r="U159" s="1" t="s">
        <v>191</v>
      </c>
      <c r="V159" s="2">
        <v>2.7</v>
      </c>
      <c r="W159" s="2">
        <v>6.3</v>
      </c>
      <c r="X159" s="2">
        <v>2.4</v>
      </c>
      <c r="Y159" s="2">
        <v>4.4000000000000004</v>
      </c>
      <c r="Z159" s="2">
        <v>3.2</v>
      </c>
      <c r="AA159" s="2">
        <v>3.8</v>
      </c>
      <c r="AB159" s="2">
        <v>1.6</v>
      </c>
      <c r="AC159" s="2">
        <v>5</v>
      </c>
    </row>
    <row r="160" spans="21:29">
      <c r="U160" s="1" t="s">
        <v>192</v>
      </c>
      <c r="V160" s="2">
        <v>1.8</v>
      </c>
      <c r="W160" s="2">
        <v>5.9</v>
      </c>
      <c r="X160" s="2">
        <v>3.7</v>
      </c>
      <c r="Y160" s="2">
        <v>7</v>
      </c>
      <c r="Z160" s="2">
        <v>2</v>
      </c>
      <c r="AA160" s="2">
        <v>6.6</v>
      </c>
      <c r="AB160" s="2">
        <v>3.3</v>
      </c>
      <c r="AC160" s="2">
        <v>7</v>
      </c>
    </row>
    <row r="161" spans="21:29">
      <c r="U161" s="1" t="s">
        <v>193</v>
      </c>
      <c r="V161" s="2">
        <v>1.4</v>
      </c>
      <c r="W161" s="2">
        <v>6.3</v>
      </c>
      <c r="X161" s="2">
        <v>4.2</v>
      </c>
      <c r="Y161" s="2">
        <v>6.9</v>
      </c>
      <c r="Z161" s="2">
        <v>2.4</v>
      </c>
      <c r="AA161" s="2">
        <v>4.5999999999999996</v>
      </c>
      <c r="AB161" s="2">
        <v>3</v>
      </c>
      <c r="AC161" s="2">
        <v>5.0999999999999996</v>
      </c>
    </row>
    <row r="162" spans="21:29">
      <c r="U162" s="1" t="s">
        <v>194</v>
      </c>
      <c r="V162" s="2">
        <v>1</v>
      </c>
      <c r="W162" s="2">
        <v>5.8</v>
      </c>
      <c r="X162" s="2">
        <v>3.3</v>
      </c>
      <c r="Y162" s="2">
        <v>5.5</v>
      </c>
      <c r="Z162" s="2">
        <v>2.6</v>
      </c>
      <c r="AA162" s="2">
        <v>9</v>
      </c>
      <c r="AB162" s="2">
        <v>2.7</v>
      </c>
      <c r="AC162" s="2">
        <v>5.9</v>
      </c>
    </row>
    <row r="163" spans="21:29">
      <c r="U163" s="1" t="s">
        <v>195</v>
      </c>
      <c r="V163" s="2">
        <v>0.8</v>
      </c>
      <c r="W163" s="2">
        <v>5.3</v>
      </c>
      <c r="X163" s="2">
        <v>0.3</v>
      </c>
      <c r="Y163" s="2">
        <v>3.9</v>
      </c>
      <c r="Z163" s="2">
        <v>-0.5</v>
      </c>
      <c r="AA163" s="2">
        <v>2.6</v>
      </c>
      <c r="AB163" s="2">
        <v>-0.2</v>
      </c>
      <c r="AC163" s="2">
        <v>4</v>
      </c>
    </row>
  </sheetData>
  <pageMargins left="0.7" right="0.7" top="0.75" bottom="0.75" header="0.3" footer="0.3"/>
  <pageSetup paperSize="9"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163"/>
  <sheetViews>
    <sheetView workbookViewId="0"/>
  </sheetViews>
  <sheetFormatPr defaultColWidth="10.85546875" defaultRowHeight="14.45"/>
  <cols>
    <col min="22" max="24" width="29.140625" customWidth="1"/>
  </cols>
  <sheetData>
    <row r="1" spans="21:24">
      <c r="U1" s="1" t="s">
        <v>30</v>
      </c>
      <c r="V1" s="1" t="s">
        <v>493</v>
      </c>
      <c r="W1" s="1" t="s">
        <v>494</v>
      </c>
      <c r="X1" s="1" t="s">
        <v>495</v>
      </c>
    </row>
    <row r="2" spans="21:24">
      <c r="U2" s="1" t="s">
        <v>34</v>
      </c>
      <c r="V2" s="2">
        <v>46</v>
      </c>
      <c r="W2" s="2">
        <v>6</v>
      </c>
      <c r="X2" s="2">
        <v>44</v>
      </c>
    </row>
    <row r="3" spans="21:24">
      <c r="U3" s="1" t="s">
        <v>35</v>
      </c>
      <c r="V3" s="2">
        <v>43</v>
      </c>
      <c r="W3" s="2">
        <v>6</v>
      </c>
      <c r="X3" s="2">
        <v>44</v>
      </c>
    </row>
    <row r="4" spans="21:24">
      <c r="U4" s="1" t="s">
        <v>36</v>
      </c>
      <c r="V4" s="2">
        <v>46</v>
      </c>
      <c r="W4" s="2">
        <v>4</v>
      </c>
      <c r="X4" s="2">
        <v>44</v>
      </c>
    </row>
    <row r="5" spans="21:24">
      <c r="U5" s="1" t="s">
        <v>37</v>
      </c>
      <c r="V5" s="2">
        <v>44</v>
      </c>
      <c r="W5" s="2">
        <v>6</v>
      </c>
      <c r="X5" s="2">
        <v>46</v>
      </c>
    </row>
    <row r="6" spans="21:24">
      <c r="U6" s="1" t="s">
        <v>38</v>
      </c>
      <c r="V6" s="2">
        <v>47</v>
      </c>
      <c r="W6" s="2">
        <v>6</v>
      </c>
      <c r="X6" s="2">
        <v>44</v>
      </c>
    </row>
    <row r="7" spans="21:24">
      <c r="U7" s="1" t="s">
        <v>39</v>
      </c>
      <c r="V7" s="2">
        <v>48</v>
      </c>
      <c r="W7" s="2">
        <v>6</v>
      </c>
      <c r="X7" s="2">
        <v>40</v>
      </c>
    </row>
    <row r="8" spans="21:24">
      <c r="U8" s="1" t="s">
        <v>40</v>
      </c>
      <c r="V8" s="2">
        <v>45</v>
      </c>
      <c r="W8" s="2">
        <v>7</v>
      </c>
      <c r="X8" s="2">
        <v>43</v>
      </c>
    </row>
    <row r="9" spans="21:24">
      <c r="U9" s="1" t="s">
        <v>41</v>
      </c>
      <c r="V9" s="2">
        <v>44</v>
      </c>
      <c r="W9" s="2">
        <v>5</v>
      </c>
      <c r="X9" s="2">
        <v>46</v>
      </c>
    </row>
    <row r="10" spans="21:24">
      <c r="U10" s="1" t="s">
        <v>42</v>
      </c>
      <c r="V10" s="2">
        <v>41</v>
      </c>
      <c r="W10" s="2">
        <v>6</v>
      </c>
      <c r="X10" s="2">
        <v>49</v>
      </c>
    </row>
    <row r="11" spans="21:24">
      <c r="U11" s="1" t="s">
        <v>43</v>
      </c>
      <c r="V11" s="2">
        <v>43</v>
      </c>
      <c r="W11" s="2">
        <v>5</v>
      </c>
      <c r="X11" s="2">
        <v>45</v>
      </c>
    </row>
    <row r="12" spans="21:24">
      <c r="U12" s="1" t="s">
        <v>44</v>
      </c>
      <c r="V12" s="2">
        <v>45</v>
      </c>
      <c r="W12" s="2">
        <v>4</v>
      </c>
      <c r="X12" s="2">
        <v>45</v>
      </c>
    </row>
    <row r="13" spans="21:24">
      <c r="U13" s="1" t="s">
        <v>45</v>
      </c>
      <c r="V13" s="2">
        <v>45</v>
      </c>
      <c r="W13" s="2">
        <v>4</v>
      </c>
      <c r="X13" s="2">
        <v>45</v>
      </c>
    </row>
    <row r="14" spans="21:24">
      <c r="U14" s="1" t="s">
        <v>46</v>
      </c>
      <c r="V14" s="2">
        <v>48</v>
      </c>
      <c r="W14" s="2">
        <v>4</v>
      </c>
      <c r="X14" s="2">
        <v>44</v>
      </c>
    </row>
    <row r="15" spans="21:24">
      <c r="U15" s="1" t="s">
        <v>47</v>
      </c>
      <c r="V15" s="2">
        <v>49</v>
      </c>
      <c r="W15" s="2">
        <v>5</v>
      </c>
      <c r="X15" s="2">
        <v>43</v>
      </c>
    </row>
    <row r="16" spans="21:24">
      <c r="U16" s="1" t="s">
        <v>48</v>
      </c>
      <c r="V16" s="2">
        <v>48</v>
      </c>
      <c r="W16" s="2">
        <v>5</v>
      </c>
      <c r="X16" s="2">
        <v>44</v>
      </c>
    </row>
    <row r="17" spans="1:24">
      <c r="U17" s="1" t="s">
        <v>49</v>
      </c>
      <c r="V17" s="2">
        <v>48</v>
      </c>
      <c r="W17" s="2">
        <v>5</v>
      </c>
      <c r="X17" s="2">
        <v>43</v>
      </c>
    </row>
    <row r="18" spans="1:24">
      <c r="U18" s="1" t="s">
        <v>50</v>
      </c>
      <c r="V18" s="2">
        <v>49</v>
      </c>
      <c r="W18" s="2">
        <v>2</v>
      </c>
      <c r="X18" s="2">
        <v>45</v>
      </c>
    </row>
    <row r="19" spans="1:24">
      <c r="U19" s="1" t="s">
        <v>51</v>
      </c>
      <c r="V19" s="2">
        <v>43</v>
      </c>
      <c r="W19" s="2">
        <v>5</v>
      </c>
      <c r="X19" s="2">
        <v>45</v>
      </c>
    </row>
    <row r="20" spans="1:24">
      <c r="U20" s="1" t="s">
        <v>52</v>
      </c>
      <c r="V20" s="2">
        <v>47</v>
      </c>
      <c r="W20" s="2">
        <v>4</v>
      </c>
      <c r="X20" s="2">
        <v>42</v>
      </c>
    </row>
    <row r="21" spans="1:24">
      <c r="U21" s="1" t="s">
        <v>53</v>
      </c>
      <c r="V21" s="2">
        <v>49</v>
      </c>
      <c r="W21" s="2">
        <v>3</v>
      </c>
      <c r="X21" s="2">
        <v>44</v>
      </c>
    </row>
    <row r="22" spans="1:24">
      <c r="U22" s="1" t="s">
        <v>54</v>
      </c>
      <c r="V22" s="2">
        <v>48</v>
      </c>
      <c r="W22" s="2">
        <v>4</v>
      </c>
      <c r="X22" s="2">
        <v>44</v>
      </c>
    </row>
    <row r="23" spans="1:24">
      <c r="U23" s="1" t="s">
        <v>55</v>
      </c>
      <c r="V23" s="2">
        <v>48</v>
      </c>
      <c r="W23" s="2">
        <v>4</v>
      </c>
      <c r="X23" s="2">
        <v>42</v>
      </c>
    </row>
    <row r="24" spans="1:24">
      <c r="A24" s="3" t="str">
        <f>HYPERLINK("#'ToC'!B43", "Table of Contents")</f>
        <v>Table of Contents</v>
      </c>
      <c r="U24" s="1" t="s">
        <v>56</v>
      </c>
      <c r="V24" s="2">
        <v>50</v>
      </c>
      <c r="W24" s="2">
        <v>6</v>
      </c>
      <c r="X24" s="2">
        <v>40</v>
      </c>
    </row>
    <row r="25" spans="1:24">
      <c r="U25" s="1" t="s">
        <v>57</v>
      </c>
      <c r="V25" s="2">
        <v>50</v>
      </c>
      <c r="W25" s="2">
        <v>4</v>
      </c>
      <c r="X25" s="2">
        <v>42</v>
      </c>
    </row>
    <row r="26" spans="1:24">
      <c r="U26" s="1" t="s">
        <v>58</v>
      </c>
      <c r="V26" s="2">
        <v>50</v>
      </c>
      <c r="W26" s="2">
        <v>3</v>
      </c>
      <c r="X26" s="2">
        <v>41</v>
      </c>
    </row>
    <row r="27" spans="1:24">
      <c r="U27" s="1" t="s">
        <v>59</v>
      </c>
      <c r="V27" s="2">
        <v>48</v>
      </c>
      <c r="W27" s="2">
        <v>3</v>
      </c>
      <c r="X27" s="2">
        <v>43</v>
      </c>
    </row>
    <row r="28" spans="1:24">
      <c r="U28" s="1" t="s">
        <v>60</v>
      </c>
      <c r="V28" s="2">
        <v>48</v>
      </c>
      <c r="W28" s="2">
        <v>4</v>
      </c>
      <c r="X28" s="2">
        <v>45</v>
      </c>
    </row>
    <row r="29" spans="1:24">
      <c r="U29" s="1" t="s">
        <v>61</v>
      </c>
      <c r="V29" s="2">
        <v>56</v>
      </c>
      <c r="W29" s="2">
        <v>3</v>
      </c>
      <c r="X29" s="2">
        <v>37</v>
      </c>
    </row>
    <row r="30" spans="1:24">
      <c r="U30" s="1" t="s">
        <v>62</v>
      </c>
      <c r="V30" s="2">
        <v>54</v>
      </c>
      <c r="W30" s="2">
        <v>3</v>
      </c>
      <c r="X30" s="2">
        <v>39</v>
      </c>
    </row>
    <row r="31" spans="1:24">
      <c r="U31" s="1" t="s">
        <v>63</v>
      </c>
      <c r="V31" s="2">
        <v>53</v>
      </c>
      <c r="W31" s="2">
        <v>3</v>
      </c>
      <c r="X31" s="2">
        <v>39</v>
      </c>
    </row>
    <row r="32" spans="1:24">
      <c r="U32" s="1" t="s">
        <v>64</v>
      </c>
      <c r="V32" s="2">
        <v>52</v>
      </c>
      <c r="W32" s="2">
        <v>3</v>
      </c>
      <c r="X32" s="2">
        <v>41</v>
      </c>
    </row>
    <row r="33" spans="21:24">
      <c r="U33" s="1" t="s">
        <v>65</v>
      </c>
      <c r="V33" s="2">
        <v>52</v>
      </c>
      <c r="W33" s="2">
        <v>5</v>
      </c>
      <c r="X33" s="2">
        <v>38</v>
      </c>
    </row>
    <row r="34" spans="21:24">
      <c r="U34" s="1" t="s">
        <v>66</v>
      </c>
      <c r="V34" s="2">
        <v>50</v>
      </c>
      <c r="W34" s="2">
        <v>4</v>
      </c>
      <c r="X34" s="2">
        <v>41</v>
      </c>
    </row>
    <row r="35" spans="21:24">
      <c r="U35" s="1" t="s">
        <v>67</v>
      </c>
      <c r="V35" s="2">
        <v>53</v>
      </c>
      <c r="W35" s="2">
        <v>3</v>
      </c>
      <c r="X35" s="2">
        <v>39</v>
      </c>
    </row>
    <row r="36" spans="21:24">
      <c r="U36" s="1" t="s">
        <v>68</v>
      </c>
      <c r="V36" s="2">
        <v>48</v>
      </c>
      <c r="W36" s="2">
        <v>3</v>
      </c>
      <c r="X36" s="2">
        <v>43</v>
      </c>
    </row>
    <row r="37" spans="21:24">
      <c r="U37" s="1" t="s">
        <v>69</v>
      </c>
      <c r="V37" s="2">
        <v>51</v>
      </c>
      <c r="W37" s="2">
        <v>2</v>
      </c>
      <c r="X37" s="2">
        <v>42</v>
      </c>
    </row>
    <row r="38" spans="21:24">
      <c r="U38" s="1" t="s">
        <v>70</v>
      </c>
      <c r="V38" s="2">
        <v>52</v>
      </c>
      <c r="W38" s="2">
        <v>4</v>
      </c>
      <c r="X38" s="2">
        <v>41</v>
      </c>
    </row>
    <row r="39" spans="21:24">
      <c r="U39" s="1" t="s">
        <v>71</v>
      </c>
      <c r="V39" s="2">
        <v>52</v>
      </c>
      <c r="W39" s="2">
        <v>2</v>
      </c>
      <c r="X39" s="2">
        <v>43</v>
      </c>
    </row>
    <row r="40" spans="21:24">
      <c r="U40" s="1" t="s">
        <v>72</v>
      </c>
      <c r="V40" s="2">
        <v>51</v>
      </c>
      <c r="W40" s="2">
        <v>3</v>
      </c>
      <c r="X40" s="2">
        <v>39</v>
      </c>
    </row>
    <row r="41" spans="21:24">
      <c r="U41" s="1" t="s">
        <v>73</v>
      </c>
      <c r="V41" s="2">
        <v>54</v>
      </c>
      <c r="W41" s="2">
        <v>3</v>
      </c>
      <c r="X41" s="2">
        <v>38</v>
      </c>
    </row>
    <row r="42" spans="21:24">
      <c r="U42" s="1" t="s">
        <v>74</v>
      </c>
      <c r="V42" s="2">
        <v>51</v>
      </c>
      <c r="W42" s="2">
        <v>3</v>
      </c>
      <c r="X42" s="2">
        <v>42</v>
      </c>
    </row>
    <row r="43" spans="21:24">
      <c r="U43" s="1" t="s">
        <v>75</v>
      </c>
      <c r="V43" s="2">
        <v>53</v>
      </c>
      <c r="W43" s="2">
        <v>4</v>
      </c>
      <c r="X43" s="2">
        <v>38</v>
      </c>
    </row>
    <row r="44" spans="21:24">
      <c r="U44" s="1" t="s">
        <v>76</v>
      </c>
      <c r="V44" s="2">
        <v>55</v>
      </c>
      <c r="W44" s="2">
        <v>3</v>
      </c>
      <c r="X44" s="2">
        <v>37</v>
      </c>
    </row>
    <row r="45" spans="21:24">
      <c r="U45" s="1" t="s">
        <v>77</v>
      </c>
      <c r="V45" s="2">
        <v>49</v>
      </c>
      <c r="W45" s="2">
        <v>4</v>
      </c>
      <c r="X45" s="2">
        <v>41</v>
      </c>
    </row>
    <row r="46" spans="21:24">
      <c r="U46" s="1" t="s">
        <v>78</v>
      </c>
      <c r="V46" s="2">
        <v>53</v>
      </c>
      <c r="W46" s="2">
        <v>4</v>
      </c>
      <c r="X46" s="2">
        <v>37</v>
      </c>
    </row>
    <row r="47" spans="21:24">
      <c r="U47" s="1" t="s">
        <v>79</v>
      </c>
      <c r="V47" s="2">
        <v>53</v>
      </c>
      <c r="W47" s="2">
        <v>4</v>
      </c>
      <c r="X47" s="2">
        <v>40</v>
      </c>
    </row>
    <row r="48" spans="21:24">
      <c r="U48" s="1" t="s">
        <v>80</v>
      </c>
      <c r="V48" s="2">
        <v>52</v>
      </c>
      <c r="W48" s="2">
        <v>2</v>
      </c>
      <c r="X48" s="2">
        <v>41</v>
      </c>
    </row>
    <row r="49" spans="21:24">
      <c r="U49" s="1" t="s">
        <v>81</v>
      </c>
      <c r="V49" s="2">
        <v>52</v>
      </c>
      <c r="W49" s="2">
        <v>3</v>
      </c>
      <c r="X49" s="2">
        <v>38</v>
      </c>
    </row>
    <row r="50" spans="21:24">
      <c r="U50" s="1" t="s">
        <v>82</v>
      </c>
      <c r="V50" s="2">
        <v>53</v>
      </c>
      <c r="W50" s="2">
        <v>4</v>
      </c>
      <c r="X50" s="2">
        <v>38</v>
      </c>
    </row>
    <row r="51" spans="21:24">
      <c r="U51" s="1" t="s">
        <v>83</v>
      </c>
      <c r="V51" s="2">
        <v>54</v>
      </c>
      <c r="W51" s="2">
        <v>3</v>
      </c>
      <c r="X51" s="2">
        <v>38</v>
      </c>
    </row>
    <row r="52" spans="21:24">
      <c r="U52" s="1" t="s">
        <v>84</v>
      </c>
      <c r="V52" s="2">
        <v>55</v>
      </c>
      <c r="W52" s="2">
        <v>4</v>
      </c>
      <c r="X52" s="2">
        <v>33</v>
      </c>
    </row>
    <row r="53" spans="21:24">
      <c r="U53" s="1" t="s">
        <v>85</v>
      </c>
      <c r="V53" s="2">
        <v>59</v>
      </c>
      <c r="W53" s="2">
        <v>3</v>
      </c>
      <c r="X53" s="2">
        <v>34</v>
      </c>
    </row>
    <row r="54" spans="21:24">
      <c r="U54" s="1" t="s">
        <v>86</v>
      </c>
      <c r="V54" s="2">
        <v>54</v>
      </c>
      <c r="W54" s="2">
        <v>3</v>
      </c>
      <c r="X54" s="2">
        <v>37</v>
      </c>
    </row>
    <row r="55" spans="21:24">
      <c r="U55" s="1" t="s">
        <v>87</v>
      </c>
      <c r="V55" s="2">
        <v>55</v>
      </c>
      <c r="W55" s="2">
        <v>2</v>
      </c>
      <c r="X55" s="2">
        <v>37</v>
      </c>
    </row>
    <row r="56" spans="21:24">
      <c r="U56" s="1" t="s">
        <v>88</v>
      </c>
      <c r="V56" s="2">
        <v>54</v>
      </c>
      <c r="W56" s="2">
        <v>4</v>
      </c>
      <c r="X56" s="2">
        <v>37</v>
      </c>
    </row>
    <row r="57" spans="21:24">
      <c r="U57" s="1" t="s">
        <v>89</v>
      </c>
      <c r="V57" s="2">
        <v>58</v>
      </c>
      <c r="W57" s="2">
        <v>4</v>
      </c>
      <c r="X57" s="2">
        <v>34</v>
      </c>
    </row>
    <row r="58" spans="21:24">
      <c r="U58" s="1" t="s">
        <v>90</v>
      </c>
      <c r="V58" s="2">
        <v>53</v>
      </c>
      <c r="W58" s="2">
        <v>3</v>
      </c>
      <c r="X58" s="2">
        <v>39</v>
      </c>
    </row>
    <row r="59" spans="21:24">
      <c r="U59" s="1" t="s">
        <v>91</v>
      </c>
      <c r="V59" s="2">
        <v>53</v>
      </c>
      <c r="W59" s="2">
        <v>3</v>
      </c>
      <c r="X59" s="2">
        <v>36</v>
      </c>
    </row>
    <row r="60" spans="21:24">
      <c r="U60" s="1" t="s">
        <v>92</v>
      </c>
      <c r="V60" s="2">
        <v>52</v>
      </c>
      <c r="W60" s="2">
        <v>3</v>
      </c>
      <c r="X60" s="2">
        <v>40</v>
      </c>
    </row>
    <row r="61" spans="21:24">
      <c r="U61" s="1" t="s">
        <v>93</v>
      </c>
      <c r="V61" s="2">
        <v>52</v>
      </c>
      <c r="W61" s="2">
        <v>3</v>
      </c>
      <c r="X61" s="2">
        <v>39</v>
      </c>
    </row>
    <row r="62" spans="21:24">
      <c r="U62" s="1" t="s">
        <v>94</v>
      </c>
      <c r="V62" s="2">
        <v>54</v>
      </c>
      <c r="W62" s="2">
        <v>4</v>
      </c>
      <c r="X62" s="2">
        <v>37</v>
      </c>
    </row>
    <row r="63" spans="21:24">
      <c r="U63" s="1" t="s">
        <v>95</v>
      </c>
      <c r="V63" s="2">
        <v>56</v>
      </c>
      <c r="W63" s="2">
        <v>4</v>
      </c>
      <c r="X63" s="2">
        <v>35</v>
      </c>
    </row>
    <row r="64" spans="21:24">
      <c r="U64" s="1" t="s">
        <v>96</v>
      </c>
      <c r="V64" s="2">
        <v>54</v>
      </c>
      <c r="W64" s="2">
        <v>4</v>
      </c>
      <c r="X64" s="2">
        <v>35</v>
      </c>
    </row>
    <row r="65" spans="21:24">
      <c r="U65" s="1" t="s">
        <v>97</v>
      </c>
      <c r="V65" s="2">
        <v>54</v>
      </c>
      <c r="W65" s="2">
        <v>5</v>
      </c>
      <c r="X65" s="2">
        <v>35</v>
      </c>
    </row>
    <row r="66" spans="21:24">
      <c r="U66" s="1" t="s">
        <v>98</v>
      </c>
      <c r="V66" s="2">
        <v>58</v>
      </c>
      <c r="W66" s="2">
        <v>4</v>
      </c>
      <c r="X66" s="2">
        <v>33</v>
      </c>
    </row>
    <row r="67" spans="21:24">
      <c r="U67" s="1" t="s">
        <v>99</v>
      </c>
      <c r="V67" s="2">
        <v>55</v>
      </c>
      <c r="W67" s="2">
        <v>4</v>
      </c>
      <c r="X67" s="2">
        <v>34</v>
      </c>
    </row>
    <row r="68" spans="21:24">
      <c r="U68" s="1" t="s">
        <v>100</v>
      </c>
      <c r="V68" s="2">
        <v>54</v>
      </c>
      <c r="W68" s="2">
        <v>3</v>
      </c>
      <c r="X68" s="2">
        <v>36</v>
      </c>
    </row>
    <row r="69" spans="21:24">
      <c r="U69" s="1" t="s">
        <v>101</v>
      </c>
      <c r="V69" s="2">
        <v>54</v>
      </c>
      <c r="W69" s="2">
        <v>4</v>
      </c>
      <c r="X69" s="2">
        <v>34</v>
      </c>
    </row>
    <row r="70" spans="21:24">
      <c r="U70" s="1" t="s">
        <v>102</v>
      </c>
      <c r="V70" s="2">
        <v>52</v>
      </c>
      <c r="W70" s="2">
        <v>3</v>
      </c>
      <c r="X70" s="2">
        <v>37</v>
      </c>
    </row>
    <row r="71" spans="21:24">
      <c r="U71" s="1" t="s">
        <v>103</v>
      </c>
      <c r="V71" s="2">
        <v>54</v>
      </c>
      <c r="W71" s="2">
        <v>5</v>
      </c>
      <c r="X71" s="2">
        <v>36</v>
      </c>
    </row>
    <row r="72" spans="21:24">
      <c r="U72" s="1" t="s">
        <v>104</v>
      </c>
      <c r="V72" s="2">
        <v>54</v>
      </c>
      <c r="W72" s="2">
        <v>4</v>
      </c>
      <c r="X72" s="2">
        <v>37</v>
      </c>
    </row>
    <row r="73" spans="21:24">
      <c r="U73" s="1" t="s">
        <v>105</v>
      </c>
      <c r="V73" s="2">
        <v>56</v>
      </c>
      <c r="W73" s="2">
        <v>3</v>
      </c>
      <c r="X73" s="2">
        <v>35</v>
      </c>
    </row>
    <row r="74" spans="21:24">
      <c r="U74" s="1" t="s">
        <v>106</v>
      </c>
      <c r="V74" s="2">
        <v>57</v>
      </c>
      <c r="W74" s="2">
        <v>3</v>
      </c>
      <c r="X74" s="2">
        <v>36</v>
      </c>
    </row>
    <row r="75" spans="21:24">
      <c r="U75" s="1" t="s">
        <v>107</v>
      </c>
      <c r="V75" s="2">
        <v>52</v>
      </c>
      <c r="W75" s="2">
        <v>3</v>
      </c>
      <c r="X75" s="2">
        <v>38</v>
      </c>
    </row>
    <row r="76" spans="21:24">
      <c r="U76" s="1" t="s">
        <v>108</v>
      </c>
      <c r="V76" s="2">
        <v>57</v>
      </c>
      <c r="W76" s="2">
        <v>4</v>
      </c>
      <c r="X76" s="2">
        <v>34</v>
      </c>
    </row>
    <row r="77" spans="21:24">
      <c r="U77" s="1" t="s">
        <v>109</v>
      </c>
      <c r="V77" s="2">
        <v>58</v>
      </c>
      <c r="W77" s="2">
        <v>4</v>
      </c>
      <c r="X77" s="2">
        <v>32</v>
      </c>
    </row>
    <row r="78" spans="21:24">
      <c r="U78" s="1" t="s">
        <v>110</v>
      </c>
      <c r="V78" s="2">
        <v>57</v>
      </c>
      <c r="W78" s="2">
        <v>3</v>
      </c>
      <c r="X78" s="2">
        <v>34</v>
      </c>
    </row>
    <row r="79" spans="21:24">
      <c r="U79" s="1" t="s">
        <v>111</v>
      </c>
      <c r="V79" s="2">
        <v>60</v>
      </c>
      <c r="W79" s="2">
        <v>2</v>
      </c>
      <c r="X79" s="2">
        <v>34</v>
      </c>
    </row>
    <row r="80" spans="21:24">
      <c r="U80" s="1" t="s">
        <v>112</v>
      </c>
      <c r="V80" s="2">
        <v>57</v>
      </c>
      <c r="W80" s="2">
        <v>3</v>
      </c>
      <c r="X80" s="2">
        <v>35</v>
      </c>
    </row>
    <row r="81" spans="21:24">
      <c r="U81" s="1" t="s">
        <v>113</v>
      </c>
      <c r="V81" s="2">
        <v>58</v>
      </c>
      <c r="W81" s="2">
        <v>3</v>
      </c>
      <c r="X81" s="2">
        <v>32</v>
      </c>
    </row>
    <row r="82" spans="21:24">
      <c r="U82" s="1" t="s">
        <v>114</v>
      </c>
      <c r="V82" s="2">
        <v>60</v>
      </c>
      <c r="W82" s="2">
        <v>2</v>
      </c>
      <c r="X82" s="2">
        <v>34</v>
      </c>
    </row>
    <row r="83" spans="21:24">
      <c r="U83" s="1" t="s">
        <v>115</v>
      </c>
      <c r="V83" s="2">
        <v>61</v>
      </c>
      <c r="W83" s="2">
        <v>1</v>
      </c>
      <c r="X83" s="2">
        <v>33</v>
      </c>
    </row>
    <row r="84" spans="21:24">
      <c r="U84" s="1" t="s">
        <v>116</v>
      </c>
      <c r="V84" s="2">
        <v>59</v>
      </c>
      <c r="W84" s="2">
        <v>4</v>
      </c>
      <c r="X84" s="2">
        <v>31</v>
      </c>
    </row>
    <row r="85" spans="21:24">
      <c r="U85" s="1" t="s">
        <v>117</v>
      </c>
      <c r="V85" s="2">
        <v>59</v>
      </c>
      <c r="W85" s="2">
        <v>4</v>
      </c>
      <c r="X85" s="2">
        <v>32</v>
      </c>
    </row>
    <row r="86" spans="21:24">
      <c r="U86" s="1" t="s">
        <v>118</v>
      </c>
      <c r="V86" s="2">
        <v>58</v>
      </c>
      <c r="W86" s="2">
        <v>2</v>
      </c>
      <c r="X86" s="2">
        <v>36</v>
      </c>
    </row>
    <row r="87" spans="21:24">
      <c r="U87" s="1" t="s">
        <v>119</v>
      </c>
      <c r="V87" s="2">
        <v>61</v>
      </c>
      <c r="W87" s="2">
        <v>2</v>
      </c>
      <c r="X87" s="2">
        <v>31</v>
      </c>
    </row>
    <row r="88" spans="21:24">
      <c r="U88" s="1" t="s">
        <v>120</v>
      </c>
      <c r="V88" s="2">
        <v>61</v>
      </c>
      <c r="W88" s="2">
        <v>2</v>
      </c>
      <c r="X88" s="2">
        <v>31</v>
      </c>
    </row>
    <row r="89" spans="21:24">
      <c r="U89" s="1" t="s">
        <v>121</v>
      </c>
      <c r="V89" s="2">
        <v>54</v>
      </c>
      <c r="W89" s="2">
        <v>4</v>
      </c>
      <c r="X89" s="2">
        <v>39</v>
      </c>
    </row>
    <row r="90" spans="21:24">
      <c r="U90" s="1" t="s">
        <v>122</v>
      </c>
      <c r="V90" s="2">
        <v>60</v>
      </c>
      <c r="W90" s="2">
        <v>3</v>
      </c>
      <c r="X90" s="2">
        <v>32</v>
      </c>
    </row>
    <row r="91" spans="21:24">
      <c r="U91" s="1" t="s">
        <v>123</v>
      </c>
      <c r="V91" s="2">
        <v>59</v>
      </c>
      <c r="W91" s="2">
        <v>5</v>
      </c>
      <c r="X91" s="2">
        <v>31</v>
      </c>
    </row>
    <row r="92" spans="21:24">
      <c r="U92" s="1" t="s">
        <v>124</v>
      </c>
      <c r="V92" s="2">
        <v>59</v>
      </c>
      <c r="W92" s="2">
        <v>2</v>
      </c>
      <c r="X92" s="2">
        <v>33</v>
      </c>
    </row>
    <row r="93" spans="21:24">
      <c r="U93" s="1" t="s">
        <v>125</v>
      </c>
      <c r="V93" s="2">
        <v>57</v>
      </c>
      <c r="W93" s="2">
        <v>4</v>
      </c>
      <c r="X93" s="2">
        <v>32</v>
      </c>
    </row>
    <row r="94" spans="21:24">
      <c r="U94" s="1" t="s">
        <v>126</v>
      </c>
      <c r="V94" s="2">
        <v>60</v>
      </c>
      <c r="W94" s="2">
        <v>4</v>
      </c>
      <c r="X94" s="2">
        <v>33</v>
      </c>
    </row>
    <row r="95" spans="21:24">
      <c r="U95" s="1" t="s">
        <v>127</v>
      </c>
      <c r="V95" s="2">
        <v>58</v>
      </c>
      <c r="W95" s="2">
        <v>3</v>
      </c>
      <c r="X95" s="2">
        <v>33</v>
      </c>
    </row>
    <row r="96" spans="21:24">
      <c r="U96" s="1" t="s">
        <v>128</v>
      </c>
      <c r="V96" s="2">
        <v>58</v>
      </c>
      <c r="W96" s="2">
        <v>6</v>
      </c>
      <c r="X96" s="2">
        <v>34</v>
      </c>
    </row>
    <row r="97" spans="21:24">
      <c r="U97" s="1" t="s">
        <v>129</v>
      </c>
      <c r="V97" s="2">
        <v>56</v>
      </c>
      <c r="W97" s="2">
        <v>3</v>
      </c>
      <c r="X97" s="2">
        <v>35</v>
      </c>
    </row>
    <row r="98" spans="21:24">
      <c r="U98" s="1" t="s">
        <v>130</v>
      </c>
      <c r="V98" s="2">
        <v>59</v>
      </c>
      <c r="W98" s="2">
        <v>4</v>
      </c>
      <c r="X98" s="2">
        <v>31</v>
      </c>
    </row>
    <row r="99" spans="21:24">
      <c r="U99" s="1" t="s">
        <v>131</v>
      </c>
      <c r="V99" s="2">
        <v>61</v>
      </c>
      <c r="W99" s="2">
        <v>2</v>
      </c>
      <c r="X99" s="2">
        <v>31</v>
      </c>
    </row>
    <row r="100" spans="21:24">
      <c r="U100" s="1" t="s">
        <v>132</v>
      </c>
      <c r="V100" s="2">
        <v>65</v>
      </c>
      <c r="W100" s="2">
        <v>3</v>
      </c>
      <c r="X100" s="2">
        <v>26</v>
      </c>
    </row>
    <row r="101" spans="21:24">
      <c r="U101" s="1" t="s">
        <v>133</v>
      </c>
      <c r="V101" s="2">
        <v>57</v>
      </c>
      <c r="W101" s="2">
        <v>3</v>
      </c>
      <c r="X101" s="2">
        <v>34</v>
      </c>
    </row>
    <row r="102" spans="21:24">
      <c r="U102" s="1" t="s">
        <v>134</v>
      </c>
      <c r="V102" s="2">
        <v>60</v>
      </c>
      <c r="W102" s="2">
        <v>3</v>
      </c>
      <c r="X102" s="2">
        <v>32</v>
      </c>
    </row>
    <row r="103" spans="21:24">
      <c r="U103" s="1" t="s">
        <v>135</v>
      </c>
      <c r="V103" s="2">
        <v>59</v>
      </c>
      <c r="W103" s="2">
        <v>3</v>
      </c>
      <c r="X103" s="2">
        <v>32</v>
      </c>
    </row>
    <row r="104" spans="21:24">
      <c r="U104" s="1" t="s">
        <v>136</v>
      </c>
      <c r="V104" s="2">
        <v>56</v>
      </c>
      <c r="W104" s="2">
        <v>4</v>
      </c>
      <c r="X104" s="2">
        <v>34</v>
      </c>
    </row>
    <row r="105" spans="21:24">
      <c r="U105" s="1" t="s">
        <v>137</v>
      </c>
      <c r="V105" s="2">
        <v>57</v>
      </c>
      <c r="W105" s="2">
        <v>4</v>
      </c>
      <c r="X105" s="2">
        <v>32</v>
      </c>
    </row>
    <row r="106" spans="21:24">
      <c r="U106" s="1" t="s">
        <v>138</v>
      </c>
      <c r="V106" s="2">
        <v>60</v>
      </c>
      <c r="W106" s="2">
        <v>2</v>
      </c>
      <c r="X106" s="2">
        <v>31</v>
      </c>
    </row>
    <row r="107" spans="21:24">
      <c r="U107" s="1" t="s">
        <v>139</v>
      </c>
      <c r="V107" s="2">
        <v>61</v>
      </c>
      <c r="W107" s="2">
        <v>4</v>
      </c>
      <c r="X107" s="2">
        <v>30</v>
      </c>
    </row>
    <row r="108" spans="21:24">
      <c r="U108" s="1" t="s">
        <v>140</v>
      </c>
      <c r="V108" s="2">
        <v>60</v>
      </c>
      <c r="W108" s="2">
        <v>3</v>
      </c>
      <c r="X108" s="2">
        <v>32</v>
      </c>
    </row>
    <row r="109" spans="21:24">
      <c r="U109" s="1" t="s">
        <v>141</v>
      </c>
      <c r="V109" s="2">
        <v>60</v>
      </c>
      <c r="W109" s="2">
        <v>3</v>
      </c>
      <c r="X109" s="2">
        <v>32</v>
      </c>
    </row>
    <row r="110" spans="21:24">
      <c r="U110" s="1" t="s">
        <v>142</v>
      </c>
      <c r="V110" s="2">
        <v>52</v>
      </c>
      <c r="W110" s="2">
        <v>7</v>
      </c>
      <c r="X110" s="2">
        <v>36</v>
      </c>
    </row>
    <row r="111" spans="21:24">
      <c r="U111" s="1" t="s">
        <v>143</v>
      </c>
      <c r="V111" s="2">
        <v>29</v>
      </c>
      <c r="W111" s="2">
        <v>14</v>
      </c>
      <c r="X111" s="2">
        <v>49</v>
      </c>
    </row>
    <row r="112" spans="21:24">
      <c r="U112" s="1" t="s">
        <v>144</v>
      </c>
      <c r="V112" s="2">
        <v>34</v>
      </c>
      <c r="W112" s="2">
        <v>13</v>
      </c>
      <c r="X112" s="2">
        <v>47</v>
      </c>
    </row>
    <row r="113" spans="21:24">
      <c r="U113" s="1" t="s">
        <v>145</v>
      </c>
      <c r="V113" s="2">
        <v>43</v>
      </c>
      <c r="W113" s="2">
        <v>13</v>
      </c>
      <c r="X113" s="2">
        <v>35</v>
      </c>
    </row>
    <row r="114" spans="21:24">
      <c r="U114" s="1" t="s">
        <v>146</v>
      </c>
      <c r="V114" s="2">
        <v>45</v>
      </c>
      <c r="W114" s="2">
        <v>11</v>
      </c>
      <c r="X114" s="2">
        <v>40</v>
      </c>
    </row>
    <row r="115" spans="21:24">
      <c r="U115" s="1" t="s">
        <v>147</v>
      </c>
      <c r="V115" s="2">
        <v>49</v>
      </c>
      <c r="W115" s="2">
        <v>12</v>
      </c>
      <c r="X115" s="2">
        <v>33</v>
      </c>
    </row>
    <row r="116" spans="21:24">
      <c r="U116" s="1" t="s">
        <v>148</v>
      </c>
      <c r="V116" s="2">
        <v>45</v>
      </c>
      <c r="W116" s="2">
        <v>9</v>
      </c>
      <c r="X116" s="2">
        <v>40</v>
      </c>
    </row>
    <row r="117" spans="21:24">
      <c r="U117" s="1" t="s">
        <v>149</v>
      </c>
      <c r="V117" s="2">
        <v>46</v>
      </c>
      <c r="W117" s="2">
        <v>8</v>
      </c>
      <c r="X117" s="2">
        <v>39</v>
      </c>
    </row>
    <row r="118" spans="21:24">
      <c r="U118" s="1" t="s">
        <v>150</v>
      </c>
      <c r="V118" s="2">
        <v>52</v>
      </c>
      <c r="W118" s="2">
        <v>9</v>
      </c>
      <c r="X118" s="2">
        <v>34</v>
      </c>
    </row>
    <row r="119" spans="21:24">
      <c r="U119" s="1" t="s">
        <v>151</v>
      </c>
      <c r="V119" s="2">
        <v>47</v>
      </c>
      <c r="W119" s="2">
        <v>9</v>
      </c>
      <c r="X119" s="2">
        <v>39</v>
      </c>
    </row>
    <row r="120" spans="21:24">
      <c r="U120" s="1" t="s">
        <v>152</v>
      </c>
      <c r="V120" s="2">
        <v>50</v>
      </c>
      <c r="W120" s="2">
        <v>9</v>
      </c>
      <c r="X120" s="2">
        <v>34</v>
      </c>
    </row>
    <row r="121" spans="21:24">
      <c r="U121" s="1" t="s">
        <v>153</v>
      </c>
      <c r="V121" s="2">
        <v>58</v>
      </c>
      <c r="W121" s="2">
        <v>7</v>
      </c>
      <c r="X121" s="2">
        <v>30</v>
      </c>
    </row>
    <row r="122" spans="21:24">
      <c r="U122" s="1" t="s">
        <v>154</v>
      </c>
      <c r="V122" s="2">
        <v>56</v>
      </c>
      <c r="W122" s="2">
        <v>4</v>
      </c>
      <c r="X122" s="2">
        <v>32</v>
      </c>
    </row>
    <row r="123" spans="21:24">
      <c r="U123" s="1" t="s">
        <v>155</v>
      </c>
      <c r="V123" s="2">
        <v>58</v>
      </c>
      <c r="W123" s="2">
        <v>5</v>
      </c>
      <c r="X123" s="2">
        <v>30</v>
      </c>
    </row>
    <row r="124" spans="21:24">
      <c r="U124" s="1" t="s">
        <v>156</v>
      </c>
      <c r="V124" s="2">
        <v>61</v>
      </c>
      <c r="W124" s="2">
        <v>6</v>
      </c>
      <c r="X124" s="2">
        <v>26</v>
      </c>
    </row>
    <row r="125" spans="21:24">
      <c r="U125" s="1" t="s">
        <v>157</v>
      </c>
      <c r="V125" s="2">
        <v>64</v>
      </c>
      <c r="W125" s="2">
        <v>5</v>
      </c>
      <c r="X125" s="2">
        <v>25</v>
      </c>
    </row>
    <row r="126" spans="21:24">
      <c r="U126" s="1" t="s">
        <v>158</v>
      </c>
      <c r="V126" s="2">
        <v>64</v>
      </c>
      <c r="W126" s="2">
        <v>6</v>
      </c>
      <c r="X126" s="2">
        <v>26</v>
      </c>
    </row>
    <row r="127" spans="21:24">
      <c r="U127" s="1" t="s">
        <v>159</v>
      </c>
      <c r="V127" s="2">
        <v>61</v>
      </c>
      <c r="W127" s="2">
        <v>6</v>
      </c>
      <c r="X127" s="2">
        <v>28</v>
      </c>
    </row>
    <row r="128" spans="21:24">
      <c r="U128" s="1" t="s">
        <v>160</v>
      </c>
      <c r="V128" s="2">
        <v>59</v>
      </c>
      <c r="W128" s="2">
        <v>6</v>
      </c>
      <c r="X128" s="2">
        <v>30</v>
      </c>
    </row>
    <row r="129" spans="21:24">
      <c r="U129" s="1" t="s">
        <v>161</v>
      </c>
      <c r="V129" s="2">
        <v>63</v>
      </c>
      <c r="W129" s="2">
        <v>6</v>
      </c>
      <c r="X129" s="2">
        <v>25</v>
      </c>
    </row>
    <row r="130" spans="21:24">
      <c r="U130" s="1" t="s">
        <v>162</v>
      </c>
      <c r="V130" s="2">
        <v>67</v>
      </c>
      <c r="W130" s="2">
        <v>5</v>
      </c>
      <c r="X130" s="2">
        <v>25</v>
      </c>
    </row>
    <row r="131" spans="21:24">
      <c r="U131" s="1" t="s">
        <v>163</v>
      </c>
      <c r="V131" s="2">
        <v>68</v>
      </c>
      <c r="W131" s="2">
        <v>4</v>
      </c>
      <c r="X131" s="2">
        <v>24</v>
      </c>
    </row>
    <row r="132" spans="21:24">
      <c r="U132" s="1" t="s">
        <v>164</v>
      </c>
      <c r="V132" s="2">
        <v>68</v>
      </c>
      <c r="W132" s="2">
        <v>3</v>
      </c>
      <c r="X132" s="2">
        <v>23</v>
      </c>
    </row>
    <row r="133" spans="21:24">
      <c r="U133" s="1" t="s">
        <v>165</v>
      </c>
      <c r="V133" s="2">
        <v>69</v>
      </c>
      <c r="W133" s="2">
        <v>3</v>
      </c>
      <c r="X133" s="2">
        <v>25</v>
      </c>
    </row>
    <row r="134" spans="21:24">
      <c r="U134" s="1" t="s">
        <v>166</v>
      </c>
      <c r="V134" s="2">
        <v>68</v>
      </c>
      <c r="W134" s="2">
        <v>5</v>
      </c>
      <c r="X134" s="2">
        <v>24</v>
      </c>
    </row>
    <row r="135" spans="21:24">
      <c r="U135" s="1" t="s">
        <v>167</v>
      </c>
      <c r="V135" s="2">
        <v>70</v>
      </c>
      <c r="W135" s="2">
        <v>5</v>
      </c>
      <c r="X135" s="2">
        <v>24</v>
      </c>
    </row>
    <row r="136" spans="21:24">
      <c r="U136" s="1" t="s">
        <v>168</v>
      </c>
      <c r="V136" s="2">
        <v>70</v>
      </c>
      <c r="W136" s="2">
        <v>5</v>
      </c>
      <c r="X136" s="2">
        <v>22</v>
      </c>
    </row>
    <row r="137" spans="21:24">
      <c r="U137" s="1" t="s">
        <v>169</v>
      </c>
      <c r="V137" s="2">
        <v>70</v>
      </c>
      <c r="W137" s="2">
        <v>6</v>
      </c>
      <c r="X137" s="2">
        <v>20</v>
      </c>
    </row>
    <row r="138" spans="21:24">
      <c r="U138" s="1" t="s">
        <v>170</v>
      </c>
      <c r="V138" s="2">
        <v>68</v>
      </c>
      <c r="W138" s="2">
        <v>4</v>
      </c>
      <c r="X138" s="2">
        <v>24</v>
      </c>
    </row>
    <row r="139" spans="21:24">
      <c r="U139" s="1" t="s">
        <v>171</v>
      </c>
      <c r="V139" s="2">
        <v>64</v>
      </c>
      <c r="W139" s="2">
        <v>9</v>
      </c>
      <c r="X139" s="2">
        <v>24</v>
      </c>
    </row>
    <row r="140" spans="21:24">
      <c r="U140" s="1" t="s">
        <v>172</v>
      </c>
      <c r="V140" s="2">
        <v>63</v>
      </c>
      <c r="W140" s="2">
        <v>6</v>
      </c>
      <c r="X140" s="2">
        <v>28</v>
      </c>
    </row>
    <row r="141" spans="21:24">
      <c r="U141" s="1" t="s">
        <v>173</v>
      </c>
      <c r="V141" s="2">
        <v>62</v>
      </c>
      <c r="W141" s="2">
        <v>6</v>
      </c>
      <c r="X141" s="2">
        <v>28</v>
      </c>
    </row>
    <row r="142" spans="21:24">
      <c r="U142" s="1" t="s">
        <v>174</v>
      </c>
      <c r="V142" s="2">
        <v>60</v>
      </c>
      <c r="W142" s="2">
        <v>7</v>
      </c>
      <c r="X142" s="2">
        <v>30</v>
      </c>
    </row>
    <row r="143" spans="21:24">
      <c r="U143" s="1" t="s">
        <v>175</v>
      </c>
      <c r="V143" s="2">
        <v>58</v>
      </c>
      <c r="W143" s="2">
        <v>10</v>
      </c>
      <c r="X143" s="2">
        <v>28</v>
      </c>
    </row>
    <row r="144" spans="21:24">
      <c r="U144" s="1" t="s">
        <v>176</v>
      </c>
      <c r="V144" s="2">
        <v>65</v>
      </c>
      <c r="W144" s="2">
        <v>10</v>
      </c>
      <c r="X144" s="2">
        <v>24</v>
      </c>
    </row>
    <row r="145" spans="21:24">
      <c r="U145" s="1" t="s">
        <v>177</v>
      </c>
      <c r="V145" s="2">
        <v>66</v>
      </c>
      <c r="W145" s="2">
        <v>10</v>
      </c>
      <c r="X145" s="2">
        <v>23</v>
      </c>
    </row>
    <row r="146" spans="21:24">
      <c r="U146" s="1" t="s">
        <v>178</v>
      </c>
      <c r="V146" s="2">
        <v>65</v>
      </c>
      <c r="W146" s="2">
        <v>7</v>
      </c>
      <c r="X146" s="2">
        <v>25</v>
      </c>
    </row>
    <row r="147" spans="21:24">
      <c r="U147" s="1" t="s">
        <v>179</v>
      </c>
      <c r="V147" s="2">
        <v>66</v>
      </c>
      <c r="W147" s="2">
        <v>12</v>
      </c>
      <c r="X147" s="2">
        <v>21</v>
      </c>
    </row>
    <row r="148" spans="21:24">
      <c r="U148" s="1" t="s">
        <v>180</v>
      </c>
      <c r="V148" s="2">
        <v>65</v>
      </c>
      <c r="W148" s="2">
        <v>11</v>
      </c>
      <c r="X148" s="2">
        <v>24</v>
      </c>
    </row>
    <row r="149" spans="21:24">
      <c r="U149" s="1" t="s">
        <v>181</v>
      </c>
      <c r="V149" s="2">
        <v>69</v>
      </c>
      <c r="W149" s="2">
        <v>8</v>
      </c>
      <c r="X149" s="2">
        <v>22</v>
      </c>
    </row>
    <row r="150" spans="21:24">
      <c r="U150" s="1" t="s">
        <v>182</v>
      </c>
      <c r="V150" s="2">
        <v>67</v>
      </c>
      <c r="W150" s="2">
        <v>8</v>
      </c>
      <c r="X150" s="2">
        <v>24</v>
      </c>
    </row>
    <row r="151" spans="21:24">
      <c r="U151" s="1" t="s">
        <v>183</v>
      </c>
      <c r="V151" s="2">
        <v>69</v>
      </c>
      <c r="W151" s="2">
        <v>7</v>
      </c>
      <c r="X151" s="2">
        <v>25</v>
      </c>
    </row>
    <row r="152" spans="21:24">
      <c r="U152" s="1" t="s">
        <v>184</v>
      </c>
      <c r="V152" s="2">
        <v>68</v>
      </c>
      <c r="W152" s="2">
        <v>7</v>
      </c>
      <c r="X152" s="2">
        <v>24</v>
      </c>
    </row>
    <row r="153" spans="21:24">
      <c r="U153" s="1" t="s">
        <v>185</v>
      </c>
      <c r="V153" s="2">
        <v>68</v>
      </c>
      <c r="W153" s="2">
        <v>6</v>
      </c>
      <c r="X153" s="2">
        <v>25</v>
      </c>
    </row>
    <row r="154" spans="21:24">
      <c r="U154" s="1" t="s">
        <v>186</v>
      </c>
      <c r="V154" s="2">
        <v>67</v>
      </c>
      <c r="W154" s="2">
        <v>9</v>
      </c>
      <c r="X154" s="2">
        <v>24</v>
      </c>
    </row>
    <row r="155" spans="21:24">
      <c r="U155" s="1" t="s">
        <v>187</v>
      </c>
      <c r="V155" s="2">
        <v>67</v>
      </c>
      <c r="W155" s="2">
        <v>8</v>
      </c>
      <c r="X155" s="2">
        <v>24</v>
      </c>
    </row>
    <row r="156" spans="21:24">
      <c r="U156" s="1" t="s">
        <v>188</v>
      </c>
      <c r="V156" s="2">
        <v>64</v>
      </c>
      <c r="W156" s="2">
        <v>8</v>
      </c>
      <c r="X156" s="2">
        <v>28</v>
      </c>
    </row>
    <row r="157" spans="21:24">
      <c r="U157" s="1" t="s">
        <v>189</v>
      </c>
      <c r="V157" s="2">
        <v>66</v>
      </c>
      <c r="W157" s="2">
        <v>7</v>
      </c>
      <c r="X157" s="2">
        <v>27</v>
      </c>
    </row>
    <row r="158" spans="21:24">
      <c r="U158" s="1" t="s">
        <v>190</v>
      </c>
      <c r="V158" s="2">
        <v>69</v>
      </c>
      <c r="W158" s="2">
        <v>7</v>
      </c>
      <c r="X158" s="2">
        <v>23</v>
      </c>
    </row>
    <row r="159" spans="21:24">
      <c r="U159" s="1" t="s">
        <v>191</v>
      </c>
      <c r="V159" s="2">
        <v>63</v>
      </c>
      <c r="W159" s="2">
        <v>10</v>
      </c>
      <c r="X159" s="2">
        <v>26</v>
      </c>
    </row>
    <row r="160" spans="21:24">
      <c r="U160" s="1" t="s">
        <v>192</v>
      </c>
      <c r="V160" s="2">
        <v>68</v>
      </c>
      <c r="W160" s="2">
        <v>7</v>
      </c>
      <c r="X160" s="2">
        <v>24</v>
      </c>
    </row>
    <row r="161" spans="21:24">
      <c r="U161" s="1" t="s">
        <v>193</v>
      </c>
      <c r="V161" s="2">
        <v>67</v>
      </c>
      <c r="W161" s="2">
        <v>9</v>
      </c>
      <c r="X161" s="2">
        <v>23</v>
      </c>
    </row>
    <row r="162" spans="21:24">
      <c r="U162" s="1" t="s">
        <v>194</v>
      </c>
      <c r="V162" s="2">
        <v>67</v>
      </c>
      <c r="W162" s="2">
        <v>6</v>
      </c>
      <c r="X162" s="2">
        <v>26</v>
      </c>
    </row>
    <row r="163" spans="21:24">
      <c r="U163" s="1" t="s">
        <v>195</v>
      </c>
      <c r="V163" s="2">
        <v>61</v>
      </c>
      <c r="W163" s="2">
        <v>11</v>
      </c>
      <c r="X163" s="2">
        <v>28</v>
      </c>
    </row>
  </sheetData>
  <pageMargins left="0.7" right="0.7" top="0.75" bottom="0.75" header="0.3" footer="0.3"/>
  <pageSetup paperSize="9"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A163"/>
  <sheetViews>
    <sheetView workbookViewId="0"/>
  </sheetViews>
  <sheetFormatPr defaultColWidth="10.85546875" defaultRowHeight="14.45"/>
  <cols>
    <col min="22" max="27" width="29.140625" customWidth="1"/>
  </cols>
  <sheetData>
    <row r="1" spans="21:27">
      <c r="U1" s="1" t="s">
        <v>30</v>
      </c>
      <c r="V1" s="1" t="s">
        <v>496</v>
      </c>
      <c r="W1" s="1" t="s">
        <v>497</v>
      </c>
      <c r="X1" s="1" t="s">
        <v>498</v>
      </c>
      <c r="Y1" s="1" t="s">
        <v>499</v>
      </c>
      <c r="Z1" s="1" t="s">
        <v>500</v>
      </c>
      <c r="AA1" s="1" t="s">
        <v>501</v>
      </c>
    </row>
    <row r="2" spans="21:27">
      <c r="U2" s="1" t="s">
        <v>34</v>
      </c>
      <c r="V2" s="2">
        <v>41</v>
      </c>
      <c r="W2" s="2">
        <v>6</v>
      </c>
      <c r="X2" s="2">
        <v>47</v>
      </c>
      <c r="Y2" s="2">
        <v>55</v>
      </c>
      <c r="Z2" s="2">
        <v>5</v>
      </c>
      <c r="AA2" s="2">
        <v>38</v>
      </c>
    </row>
    <row r="3" spans="21:27">
      <c r="U3" s="1" t="s">
        <v>35</v>
      </c>
      <c r="V3" s="2">
        <v>42</v>
      </c>
      <c r="W3" s="2">
        <v>6</v>
      </c>
      <c r="X3" s="2">
        <v>44</v>
      </c>
      <c r="Y3" s="2">
        <v>45</v>
      </c>
      <c r="Z3" s="2">
        <v>5</v>
      </c>
      <c r="AA3" s="2">
        <v>43</v>
      </c>
    </row>
    <row r="4" spans="21:27">
      <c r="U4" s="1" t="s">
        <v>36</v>
      </c>
      <c r="V4" s="2">
        <v>46</v>
      </c>
      <c r="W4" s="2">
        <v>4</v>
      </c>
      <c r="X4" s="2">
        <v>44</v>
      </c>
      <c r="Y4" s="2">
        <v>46</v>
      </c>
      <c r="Z4" s="2">
        <v>5</v>
      </c>
      <c r="AA4" s="2">
        <v>45</v>
      </c>
    </row>
    <row r="5" spans="21:27">
      <c r="U5" s="1" t="s">
        <v>37</v>
      </c>
      <c r="V5" s="2">
        <v>42</v>
      </c>
      <c r="W5" s="2">
        <v>7</v>
      </c>
      <c r="X5" s="2">
        <v>46</v>
      </c>
      <c r="Y5" s="2">
        <v>47</v>
      </c>
      <c r="Z5" s="2">
        <v>3</v>
      </c>
      <c r="AA5" s="2">
        <v>48</v>
      </c>
    </row>
    <row r="6" spans="21:27">
      <c r="U6" s="1" t="s">
        <v>38</v>
      </c>
      <c r="V6" s="2">
        <v>47</v>
      </c>
      <c r="W6" s="2">
        <v>6</v>
      </c>
      <c r="X6" s="2">
        <v>43</v>
      </c>
      <c r="Y6" s="2">
        <v>47</v>
      </c>
      <c r="Z6" s="2">
        <v>5</v>
      </c>
      <c r="AA6" s="2">
        <v>47</v>
      </c>
    </row>
    <row r="7" spans="21:27">
      <c r="U7" s="1" t="s">
        <v>39</v>
      </c>
      <c r="V7" s="2">
        <v>44</v>
      </c>
      <c r="W7" s="2">
        <v>7</v>
      </c>
      <c r="X7" s="2">
        <v>41</v>
      </c>
      <c r="Y7" s="2">
        <v>55</v>
      </c>
      <c r="Z7" s="2">
        <v>4</v>
      </c>
      <c r="AA7" s="2">
        <v>39</v>
      </c>
    </row>
    <row r="8" spans="21:27">
      <c r="U8" s="1" t="s">
        <v>40</v>
      </c>
      <c r="V8" s="2">
        <v>43</v>
      </c>
      <c r="W8" s="2">
        <v>7</v>
      </c>
      <c r="X8" s="2">
        <v>44</v>
      </c>
      <c r="Y8" s="2">
        <v>49</v>
      </c>
      <c r="Z8" s="2">
        <v>7</v>
      </c>
      <c r="AA8" s="2">
        <v>42</v>
      </c>
    </row>
    <row r="9" spans="21:27">
      <c r="U9" s="1" t="s">
        <v>41</v>
      </c>
      <c r="V9" s="2">
        <v>42</v>
      </c>
      <c r="W9" s="2">
        <v>5</v>
      </c>
      <c r="X9" s="2">
        <v>47</v>
      </c>
      <c r="Y9" s="2">
        <v>50</v>
      </c>
      <c r="Z9" s="2">
        <v>5</v>
      </c>
      <c r="AA9" s="2">
        <v>44</v>
      </c>
    </row>
    <row r="10" spans="21:27">
      <c r="U10" s="1" t="s">
        <v>42</v>
      </c>
      <c r="V10" s="2">
        <v>40</v>
      </c>
      <c r="W10" s="2">
        <v>7</v>
      </c>
      <c r="X10" s="2">
        <v>47</v>
      </c>
      <c r="Y10" s="2">
        <v>44</v>
      </c>
      <c r="Z10" s="2">
        <v>3</v>
      </c>
      <c r="AA10" s="2">
        <v>51</v>
      </c>
    </row>
    <row r="11" spans="21:27">
      <c r="U11" s="1" t="s">
        <v>43</v>
      </c>
      <c r="V11" s="2">
        <v>41</v>
      </c>
      <c r="W11" s="2">
        <v>5</v>
      </c>
      <c r="X11" s="2">
        <v>45</v>
      </c>
      <c r="Y11" s="2">
        <v>45</v>
      </c>
      <c r="Z11" s="2">
        <v>5</v>
      </c>
      <c r="AA11" s="2">
        <v>46</v>
      </c>
    </row>
    <row r="12" spans="21:27">
      <c r="U12" s="1" t="s">
        <v>44</v>
      </c>
      <c r="V12" s="2">
        <v>42</v>
      </c>
      <c r="W12" s="2">
        <v>5</v>
      </c>
      <c r="X12" s="2">
        <v>47</v>
      </c>
      <c r="Y12" s="2">
        <v>53</v>
      </c>
      <c r="Z12" s="2">
        <v>4</v>
      </c>
      <c r="AA12" s="2">
        <v>40</v>
      </c>
    </row>
    <row r="13" spans="21:27">
      <c r="U13" s="1" t="s">
        <v>45</v>
      </c>
      <c r="V13" s="2">
        <v>44</v>
      </c>
      <c r="W13" s="2">
        <v>3</v>
      </c>
      <c r="X13" s="2">
        <v>44</v>
      </c>
      <c r="Y13" s="2">
        <v>47</v>
      </c>
      <c r="Z13" s="2">
        <v>5</v>
      </c>
      <c r="AA13" s="2">
        <v>46</v>
      </c>
    </row>
    <row r="14" spans="21:27">
      <c r="U14" s="1" t="s">
        <v>46</v>
      </c>
      <c r="V14" s="2">
        <v>46</v>
      </c>
      <c r="W14" s="2">
        <v>3</v>
      </c>
      <c r="X14" s="2">
        <v>44</v>
      </c>
      <c r="Y14" s="2">
        <v>52</v>
      </c>
      <c r="Z14" s="2">
        <v>4</v>
      </c>
      <c r="AA14" s="2">
        <v>42</v>
      </c>
    </row>
    <row r="15" spans="21:27">
      <c r="U15" s="1" t="s">
        <v>47</v>
      </c>
      <c r="V15" s="2">
        <v>48</v>
      </c>
      <c r="W15" s="2">
        <v>3</v>
      </c>
      <c r="X15" s="2">
        <v>45</v>
      </c>
      <c r="Y15" s="2">
        <v>52</v>
      </c>
      <c r="Z15" s="2">
        <v>7</v>
      </c>
      <c r="AA15" s="2">
        <v>39</v>
      </c>
    </row>
    <row r="16" spans="21:27">
      <c r="U16" s="1" t="s">
        <v>48</v>
      </c>
      <c r="V16" s="2">
        <v>47</v>
      </c>
      <c r="W16" s="2">
        <v>4</v>
      </c>
      <c r="X16" s="2">
        <v>45</v>
      </c>
      <c r="Y16" s="2">
        <v>50</v>
      </c>
      <c r="Z16" s="2">
        <v>6</v>
      </c>
      <c r="AA16" s="2">
        <v>42</v>
      </c>
    </row>
    <row r="17" spans="21:27">
      <c r="U17" s="1" t="s">
        <v>49</v>
      </c>
      <c r="V17" s="2">
        <v>47</v>
      </c>
      <c r="W17" s="2">
        <v>5</v>
      </c>
      <c r="X17" s="2">
        <v>44</v>
      </c>
      <c r="Y17" s="2">
        <v>51</v>
      </c>
      <c r="Z17" s="2">
        <v>7</v>
      </c>
      <c r="AA17" s="2">
        <v>40</v>
      </c>
    </row>
    <row r="18" spans="21:27">
      <c r="U18" s="1" t="s">
        <v>50</v>
      </c>
      <c r="V18" s="2">
        <v>48</v>
      </c>
      <c r="W18" s="2">
        <v>3</v>
      </c>
      <c r="X18" s="2">
        <v>44</v>
      </c>
      <c r="Y18" s="2">
        <v>51</v>
      </c>
      <c r="Z18" s="2">
        <v>1</v>
      </c>
      <c r="AA18" s="2">
        <v>47</v>
      </c>
    </row>
    <row r="19" spans="21:27">
      <c r="U19" s="1" t="s">
        <v>51</v>
      </c>
      <c r="V19" s="2">
        <v>41</v>
      </c>
      <c r="W19" s="2">
        <v>3</v>
      </c>
      <c r="X19" s="2">
        <v>47</v>
      </c>
      <c r="Y19" s="2">
        <v>47</v>
      </c>
      <c r="Z19" s="2">
        <v>7</v>
      </c>
      <c r="AA19" s="2">
        <v>41</v>
      </c>
    </row>
    <row r="20" spans="21:27">
      <c r="U20" s="1" t="s">
        <v>52</v>
      </c>
      <c r="V20" s="2">
        <v>42</v>
      </c>
      <c r="W20" s="2">
        <v>4</v>
      </c>
      <c r="X20" s="2">
        <v>46</v>
      </c>
      <c r="Y20" s="2">
        <v>57</v>
      </c>
      <c r="Z20" s="2">
        <v>6</v>
      </c>
      <c r="AA20" s="2">
        <v>35</v>
      </c>
    </row>
    <row r="21" spans="21:27">
      <c r="U21" s="1" t="s">
        <v>53</v>
      </c>
      <c r="V21" s="2">
        <v>47</v>
      </c>
      <c r="W21" s="2">
        <v>2</v>
      </c>
      <c r="X21" s="2">
        <v>45</v>
      </c>
      <c r="Y21" s="2">
        <v>51</v>
      </c>
      <c r="Z21" s="2">
        <v>6</v>
      </c>
      <c r="AA21" s="2">
        <v>43</v>
      </c>
    </row>
    <row r="22" spans="21:27">
      <c r="U22" s="1" t="s">
        <v>54</v>
      </c>
      <c r="V22" s="2">
        <v>46</v>
      </c>
      <c r="W22" s="2">
        <v>4</v>
      </c>
      <c r="X22" s="2">
        <v>45</v>
      </c>
      <c r="Y22" s="2">
        <v>50</v>
      </c>
      <c r="Z22" s="2">
        <v>3</v>
      </c>
      <c r="AA22" s="2">
        <v>44</v>
      </c>
    </row>
    <row r="23" spans="21:27">
      <c r="U23" s="1" t="s">
        <v>55</v>
      </c>
      <c r="V23" s="2">
        <v>44</v>
      </c>
      <c r="W23" s="2">
        <v>3</v>
      </c>
      <c r="X23" s="2">
        <v>47</v>
      </c>
      <c r="Y23" s="2">
        <v>56</v>
      </c>
      <c r="Z23" s="2">
        <v>7</v>
      </c>
      <c r="AA23" s="2">
        <v>34</v>
      </c>
    </row>
    <row r="24" spans="21:27">
      <c r="U24" s="1" t="s">
        <v>56</v>
      </c>
      <c r="V24" s="2">
        <v>49</v>
      </c>
      <c r="W24" s="2">
        <v>5</v>
      </c>
      <c r="X24" s="2">
        <v>41</v>
      </c>
      <c r="Y24" s="2">
        <v>53</v>
      </c>
      <c r="Z24" s="2">
        <v>8</v>
      </c>
      <c r="AA24" s="2">
        <v>37</v>
      </c>
    </row>
    <row r="25" spans="21:27">
      <c r="U25" s="1" t="s">
        <v>57</v>
      </c>
      <c r="V25" s="2">
        <v>50</v>
      </c>
      <c r="W25" s="2">
        <v>4</v>
      </c>
      <c r="X25" s="2">
        <v>41</v>
      </c>
      <c r="Y25" s="2">
        <v>52</v>
      </c>
      <c r="Z25" s="2">
        <v>3</v>
      </c>
      <c r="AA25" s="2">
        <v>42</v>
      </c>
    </row>
    <row r="26" spans="21:27">
      <c r="U26" s="1" t="s">
        <v>58</v>
      </c>
      <c r="V26" s="2">
        <v>48</v>
      </c>
      <c r="W26" s="2">
        <v>3</v>
      </c>
      <c r="X26" s="2">
        <v>42</v>
      </c>
      <c r="Y26" s="2">
        <v>53</v>
      </c>
      <c r="Z26" s="2">
        <v>4</v>
      </c>
      <c r="AA26" s="2">
        <v>39</v>
      </c>
    </row>
    <row r="27" spans="21:27">
      <c r="U27" s="1" t="s">
        <v>59</v>
      </c>
      <c r="V27" s="2">
        <v>46</v>
      </c>
      <c r="W27" s="2">
        <v>3</v>
      </c>
      <c r="X27" s="2">
        <v>44</v>
      </c>
      <c r="Y27" s="2">
        <v>53</v>
      </c>
      <c r="Z27" s="2">
        <v>3</v>
      </c>
      <c r="AA27" s="2">
        <v>42</v>
      </c>
    </row>
    <row r="28" spans="21:27">
      <c r="U28" s="1" t="s">
        <v>60</v>
      </c>
      <c r="V28" s="2">
        <v>46</v>
      </c>
      <c r="W28" s="2">
        <v>3</v>
      </c>
      <c r="X28" s="2">
        <v>47</v>
      </c>
      <c r="Y28" s="2">
        <v>54</v>
      </c>
      <c r="Z28" s="2">
        <v>4</v>
      </c>
      <c r="AA28" s="2">
        <v>40</v>
      </c>
    </row>
    <row r="29" spans="21:27">
      <c r="U29" s="1" t="s">
        <v>61</v>
      </c>
      <c r="V29" s="2">
        <v>54</v>
      </c>
      <c r="W29" s="2">
        <v>3</v>
      </c>
      <c r="X29" s="2">
        <v>37</v>
      </c>
      <c r="Y29" s="2">
        <v>61</v>
      </c>
      <c r="Z29" s="2">
        <v>3</v>
      </c>
      <c r="AA29" s="2">
        <v>35</v>
      </c>
    </row>
    <row r="30" spans="21:27">
      <c r="U30" s="1" t="s">
        <v>62</v>
      </c>
      <c r="V30" s="2">
        <v>51</v>
      </c>
      <c r="W30" s="2">
        <v>3</v>
      </c>
      <c r="X30" s="2">
        <v>41</v>
      </c>
      <c r="Y30" s="2">
        <v>61</v>
      </c>
      <c r="Z30" s="2">
        <v>3</v>
      </c>
      <c r="AA30" s="2">
        <v>35</v>
      </c>
    </row>
    <row r="31" spans="21:27">
      <c r="U31" s="1" t="s">
        <v>63</v>
      </c>
      <c r="V31" s="2">
        <v>53</v>
      </c>
      <c r="W31" s="2">
        <v>2</v>
      </c>
      <c r="X31" s="2">
        <v>39</v>
      </c>
      <c r="Y31" s="2">
        <v>54</v>
      </c>
      <c r="Z31" s="2">
        <v>5</v>
      </c>
      <c r="AA31" s="2">
        <v>38</v>
      </c>
    </row>
    <row r="32" spans="21:27">
      <c r="U32" s="1" t="s">
        <v>64</v>
      </c>
      <c r="V32" s="2">
        <v>50</v>
      </c>
      <c r="W32" s="2">
        <v>2</v>
      </c>
      <c r="X32" s="2">
        <v>44</v>
      </c>
      <c r="Y32" s="2">
        <v>58</v>
      </c>
      <c r="Z32" s="2">
        <v>5</v>
      </c>
      <c r="AA32" s="2">
        <v>37</v>
      </c>
    </row>
    <row r="33" spans="21:27">
      <c r="U33" s="1" t="s">
        <v>65</v>
      </c>
      <c r="V33" s="2">
        <v>47</v>
      </c>
      <c r="W33" s="2">
        <v>5</v>
      </c>
      <c r="X33" s="2">
        <v>41</v>
      </c>
      <c r="Y33" s="2">
        <v>61</v>
      </c>
      <c r="Z33" s="2">
        <v>4</v>
      </c>
      <c r="AA33" s="2">
        <v>33</v>
      </c>
    </row>
    <row r="34" spans="21:27">
      <c r="U34" s="1" t="s">
        <v>66</v>
      </c>
      <c r="V34" s="2">
        <v>50</v>
      </c>
      <c r="W34" s="2">
        <v>2</v>
      </c>
      <c r="X34" s="2">
        <v>41</v>
      </c>
      <c r="Y34" s="2">
        <v>52</v>
      </c>
      <c r="Z34" s="2">
        <v>8</v>
      </c>
      <c r="AA34" s="2">
        <v>40</v>
      </c>
    </row>
    <row r="35" spans="21:27">
      <c r="U35" s="1" t="s">
        <v>67</v>
      </c>
      <c r="V35" s="2">
        <v>53</v>
      </c>
      <c r="W35" s="2">
        <v>4</v>
      </c>
      <c r="X35" s="2">
        <v>37</v>
      </c>
      <c r="Y35" s="2">
        <v>55</v>
      </c>
      <c r="Z35" s="2">
        <v>2</v>
      </c>
      <c r="AA35" s="2">
        <v>42</v>
      </c>
    </row>
    <row r="36" spans="21:27">
      <c r="U36" s="1" t="s">
        <v>68</v>
      </c>
      <c r="V36" s="2">
        <v>46</v>
      </c>
      <c r="W36" s="2">
        <v>2</v>
      </c>
      <c r="X36" s="2">
        <v>46</v>
      </c>
      <c r="Y36" s="2">
        <v>51</v>
      </c>
      <c r="Z36" s="2">
        <v>5</v>
      </c>
      <c r="AA36" s="2">
        <v>38</v>
      </c>
    </row>
    <row r="37" spans="21:27">
      <c r="U37" s="1" t="s">
        <v>69</v>
      </c>
      <c r="V37" s="2">
        <v>48</v>
      </c>
      <c r="W37" s="2">
        <v>2</v>
      </c>
      <c r="X37" s="2">
        <v>44</v>
      </c>
      <c r="Y37" s="2">
        <v>58</v>
      </c>
      <c r="Z37" s="2">
        <v>1</v>
      </c>
      <c r="AA37" s="2">
        <v>38</v>
      </c>
    </row>
    <row r="38" spans="21:27">
      <c r="U38" s="1" t="s">
        <v>70</v>
      </c>
      <c r="V38" s="2">
        <v>49</v>
      </c>
      <c r="W38" s="2">
        <v>4</v>
      </c>
      <c r="X38" s="2">
        <v>41</v>
      </c>
      <c r="Y38" s="2">
        <v>57</v>
      </c>
      <c r="Z38" s="2">
        <v>4</v>
      </c>
      <c r="AA38" s="2">
        <v>39</v>
      </c>
    </row>
    <row r="39" spans="21:27">
      <c r="U39" s="1" t="s">
        <v>71</v>
      </c>
      <c r="V39" s="2">
        <v>49</v>
      </c>
      <c r="W39" s="2">
        <v>2</v>
      </c>
      <c r="X39" s="2">
        <v>45</v>
      </c>
      <c r="Y39" s="2">
        <v>58</v>
      </c>
      <c r="Z39" s="2">
        <v>1</v>
      </c>
      <c r="AA39" s="2">
        <v>39</v>
      </c>
    </row>
    <row r="40" spans="21:27">
      <c r="U40" s="1" t="s">
        <v>72</v>
      </c>
      <c r="V40" s="2">
        <v>51</v>
      </c>
      <c r="W40" s="2">
        <v>3</v>
      </c>
      <c r="X40" s="2">
        <v>41</v>
      </c>
      <c r="Y40" s="2">
        <v>53</v>
      </c>
      <c r="Z40" s="2">
        <v>5</v>
      </c>
      <c r="AA40" s="2">
        <v>33</v>
      </c>
    </row>
    <row r="41" spans="21:27">
      <c r="U41" s="1" t="s">
        <v>73</v>
      </c>
      <c r="V41" s="2">
        <v>52</v>
      </c>
      <c r="W41" s="2">
        <v>2</v>
      </c>
      <c r="X41" s="2">
        <v>39</v>
      </c>
      <c r="Y41" s="2">
        <v>59</v>
      </c>
      <c r="Z41" s="2">
        <v>4</v>
      </c>
      <c r="AA41" s="2">
        <v>37</v>
      </c>
    </row>
    <row r="42" spans="21:27">
      <c r="U42" s="1" t="s">
        <v>74</v>
      </c>
      <c r="V42" s="2">
        <v>49</v>
      </c>
      <c r="W42" s="2">
        <v>2</v>
      </c>
      <c r="X42" s="2">
        <v>43</v>
      </c>
      <c r="Y42" s="2">
        <v>57</v>
      </c>
      <c r="Z42" s="2">
        <v>3</v>
      </c>
      <c r="AA42" s="2">
        <v>39</v>
      </c>
    </row>
    <row r="43" spans="21:27">
      <c r="U43" s="1" t="s">
        <v>75</v>
      </c>
      <c r="V43" s="2">
        <v>53</v>
      </c>
      <c r="W43" s="2">
        <v>2</v>
      </c>
      <c r="X43" s="2">
        <v>40</v>
      </c>
      <c r="Y43" s="2">
        <v>53</v>
      </c>
      <c r="Z43" s="2">
        <v>7</v>
      </c>
      <c r="AA43" s="2">
        <v>36</v>
      </c>
    </row>
    <row r="44" spans="21:27">
      <c r="U44" s="1" t="s">
        <v>76</v>
      </c>
      <c r="V44" s="2">
        <v>54</v>
      </c>
      <c r="W44" s="2">
        <v>4</v>
      </c>
      <c r="X44" s="2">
        <v>36</v>
      </c>
      <c r="Y44" s="2">
        <v>56</v>
      </c>
      <c r="Z44" s="2">
        <v>1</v>
      </c>
      <c r="AA44" s="2">
        <v>41</v>
      </c>
    </row>
    <row r="45" spans="21:27">
      <c r="U45" s="1" t="s">
        <v>77</v>
      </c>
      <c r="V45" s="2">
        <v>42</v>
      </c>
      <c r="W45" s="2">
        <v>4</v>
      </c>
      <c r="X45" s="2">
        <v>45</v>
      </c>
      <c r="Y45" s="2">
        <v>61</v>
      </c>
      <c r="Z45" s="2">
        <v>3</v>
      </c>
      <c r="AA45" s="2">
        <v>32</v>
      </c>
    </row>
    <row r="46" spans="21:27">
      <c r="U46" s="1" t="s">
        <v>78</v>
      </c>
      <c r="V46" s="2">
        <v>49</v>
      </c>
      <c r="W46" s="2">
        <v>3</v>
      </c>
      <c r="X46" s="2">
        <v>40</v>
      </c>
      <c r="Y46" s="2">
        <v>60</v>
      </c>
      <c r="Z46" s="2">
        <v>4</v>
      </c>
      <c r="AA46" s="2">
        <v>32</v>
      </c>
    </row>
    <row r="47" spans="21:27">
      <c r="U47" s="1" t="s">
        <v>79</v>
      </c>
      <c r="V47" s="2">
        <v>50</v>
      </c>
      <c r="W47" s="2">
        <v>3</v>
      </c>
      <c r="X47" s="2">
        <v>42</v>
      </c>
      <c r="Y47" s="2">
        <v>59</v>
      </c>
      <c r="Z47" s="2">
        <v>5</v>
      </c>
      <c r="AA47" s="2">
        <v>36</v>
      </c>
    </row>
    <row r="48" spans="21:27">
      <c r="U48" s="1" t="s">
        <v>80</v>
      </c>
      <c r="V48" s="2">
        <v>50</v>
      </c>
      <c r="W48" s="2">
        <v>2</v>
      </c>
      <c r="X48" s="2">
        <v>42</v>
      </c>
      <c r="Y48" s="2">
        <v>56</v>
      </c>
      <c r="Z48" s="2">
        <v>2</v>
      </c>
      <c r="AA48" s="2">
        <v>40</v>
      </c>
    </row>
    <row r="49" spans="21:27">
      <c r="U49" s="1" t="s">
        <v>81</v>
      </c>
      <c r="V49" s="2">
        <v>51</v>
      </c>
      <c r="W49" s="2">
        <v>3</v>
      </c>
      <c r="X49" s="2">
        <v>39</v>
      </c>
      <c r="Y49" s="2">
        <v>56</v>
      </c>
      <c r="Z49" s="2">
        <v>4</v>
      </c>
      <c r="AA49" s="2">
        <v>37</v>
      </c>
    </row>
    <row r="50" spans="21:27">
      <c r="U50" s="1" t="s">
        <v>82</v>
      </c>
      <c r="V50" s="2">
        <v>50</v>
      </c>
      <c r="W50" s="2">
        <v>2</v>
      </c>
      <c r="X50" s="2">
        <v>41</v>
      </c>
      <c r="Y50" s="2">
        <v>57</v>
      </c>
      <c r="Z50" s="2">
        <v>6</v>
      </c>
      <c r="AA50" s="2">
        <v>33</v>
      </c>
    </row>
    <row r="51" spans="21:27">
      <c r="U51" s="1" t="s">
        <v>83</v>
      </c>
      <c r="V51" s="2">
        <v>51</v>
      </c>
      <c r="W51" s="2">
        <v>4</v>
      </c>
      <c r="X51" s="2">
        <v>39</v>
      </c>
      <c r="Y51" s="2">
        <v>59</v>
      </c>
      <c r="Z51" s="2">
        <v>3</v>
      </c>
      <c r="AA51" s="2">
        <v>36</v>
      </c>
    </row>
    <row r="52" spans="21:27">
      <c r="U52" s="1" t="s">
        <v>84</v>
      </c>
      <c r="V52" s="2">
        <v>51</v>
      </c>
      <c r="W52" s="2">
        <v>4</v>
      </c>
      <c r="X52" s="2">
        <v>35</v>
      </c>
      <c r="Y52" s="2">
        <v>63</v>
      </c>
      <c r="Z52" s="2">
        <v>3</v>
      </c>
      <c r="AA52" s="2">
        <v>30</v>
      </c>
    </row>
    <row r="53" spans="21:27">
      <c r="U53" s="1" t="s">
        <v>85</v>
      </c>
      <c r="V53" s="2">
        <v>57</v>
      </c>
      <c r="W53" s="2">
        <v>2</v>
      </c>
      <c r="X53" s="2">
        <v>35</v>
      </c>
      <c r="Y53" s="2">
        <v>61</v>
      </c>
      <c r="Z53" s="2">
        <v>4</v>
      </c>
      <c r="AA53" s="2">
        <v>31</v>
      </c>
    </row>
    <row r="54" spans="21:27">
      <c r="U54" s="1" t="s">
        <v>86</v>
      </c>
      <c r="V54" s="2">
        <v>51</v>
      </c>
      <c r="W54" s="2">
        <v>3</v>
      </c>
      <c r="X54" s="2">
        <v>39</v>
      </c>
      <c r="Y54" s="2">
        <v>60</v>
      </c>
      <c r="Z54" s="2">
        <v>3</v>
      </c>
      <c r="AA54" s="2">
        <v>33</v>
      </c>
    </row>
    <row r="55" spans="21:27">
      <c r="U55" s="1" t="s">
        <v>87</v>
      </c>
      <c r="V55" s="2">
        <v>53</v>
      </c>
      <c r="W55" s="2">
        <v>2</v>
      </c>
      <c r="X55" s="2">
        <v>36</v>
      </c>
      <c r="Y55" s="2">
        <v>58</v>
      </c>
      <c r="Z55" s="2">
        <v>1</v>
      </c>
      <c r="AA55" s="2">
        <v>38</v>
      </c>
    </row>
    <row r="56" spans="21:27">
      <c r="U56" s="1" t="s">
        <v>88</v>
      </c>
      <c r="V56" s="2">
        <v>51</v>
      </c>
      <c r="W56" s="2">
        <v>3</v>
      </c>
      <c r="X56" s="2">
        <v>39</v>
      </c>
      <c r="Y56" s="2">
        <v>59</v>
      </c>
      <c r="Z56" s="2">
        <v>6</v>
      </c>
      <c r="AA56" s="2">
        <v>34</v>
      </c>
    </row>
    <row r="57" spans="21:27">
      <c r="U57" s="1" t="s">
        <v>89</v>
      </c>
      <c r="V57" s="2">
        <v>54</v>
      </c>
      <c r="W57" s="2">
        <v>5</v>
      </c>
      <c r="X57" s="2">
        <v>34</v>
      </c>
      <c r="Y57" s="2">
        <v>64</v>
      </c>
      <c r="Z57" s="2">
        <v>2</v>
      </c>
      <c r="AA57" s="2">
        <v>33</v>
      </c>
    </row>
    <row r="58" spans="21:27">
      <c r="U58" s="1" t="s">
        <v>90</v>
      </c>
      <c r="V58" s="2">
        <v>49</v>
      </c>
      <c r="W58" s="2">
        <v>5</v>
      </c>
      <c r="X58" s="2">
        <v>41</v>
      </c>
      <c r="Y58" s="2">
        <v>61</v>
      </c>
      <c r="Z58" s="2">
        <v>1</v>
      </c>
      <c r="AA58" s="2">
        <v>36</v>
      </c>
    </row>
    <row r="59" spans="21:27">
      <c r="U59" s="1" t="s">
        <v>91</v>
      </c>
      <c r="V59" s="2">
        <v>50</v>
      </c>
      <c r="W59" s="2">
        <v>3</v>
      </c>
      <c r="X59" s="2">
        <v>39</v>
      </c>
      <c r="Y59" s="2">
        <v>60</v>
      </c>
      <c r="Z59" s="2">
        <v>4</v>
      </c>
      <c r="AA59" s="2">
        <v>31</v>
      </c>
    </row>
    <row r="60" spans="21:27">
      <c r="U60" s="1" t="s">
        <v>92</v>
      </c>
      <c r="V60" s="2">
        <v>50</v>
      </c>
      <c r="W60" s="2">
        <v>2</v>
      </c>
      <c r="X60" s="2">
        <v>42</v>
      </c>
      <c r="Y60" s="2">
        <v>56</v>
      </c>
      <c r="Z60" s="2">
        <v>5</v>
      </c>
      <c r="AA60" s="2">
        <v>37</v>
      </c>
    </row>
    <row r="61" spans="21:27">
      <c r="U61" s="1" t="s">
        <v>93</v>
      </c>
      <c r="V61" s="2">
        <v>48</v>
      </c>
      <c r="W61" s="2">
        <v>3</v>
      </c>
      <c r="X61" s="2">
        <v>43</v>
      </c>
      <c r="Y61" s="2">
        <v>58</v>
      </c>
      <c r="Z61" s="2">
        <v>5</v>
      </c>
      <c r="AA61" s="2">
        <v>33</v>
      </c>
    </row>
    <row r="62" spans="21:27">
      <c r="U62" s="1" t="s">
        <v>94</v>
      </c>
      <c r="V62" s="2">
        <v>53</v>
      </c>
      <c r="W62" s="2">
        <v>5</v>
      </c>
      <c r="X62" s="2">
        <v>37</v>
      </c>
      <c r="Y62" s="2">
        <v>56</v>
      </c>
      <c r="Z62" s="2">
        <v>2</v>
      </c>
      <c r="AA62" s="2">
        <v>36</v>
      </c>
    </row>
    <row r="63" spans="21:27">
      <c r="U63" s="1" t="s">
        <v>95</v>
      </c>
      <c r="V63" s="2">
        <v>53</v>
      </c>
      <c r="W63" s="2">
        <v>3</v>
      </c>
      <c r="X63" s="2">
        <v>37</v>
      </c>
      <c r="Y63" s="2">
        <v>62</v>
      </c>
      <c r="Z63" s="2">
        <v>5</v>
      </c>
      <c r="AA63" s="2">
        <v>30</v>
      </c>
    </row>
    <row r="64" spans="21:27">
      <c r="U64" s="1" t="s">
        <v>96</v>
      </c>
      <c r="V64" s="2">
        <v>52</v>
      </c>
      <c r="W64" s="2">
        <v>4</v>
      </c>
      <c r="X64" s="2">
        <v>37</v>
      </c>
      <c r="Y64" s="2">
        <v>59</v>
      </c>
      <c r="Z64" s="2">
        <v>5</v>
      </c>
      <c r="AA64" s="2">
        <v>32</v>
      </c>
    </row>
    <row r="65" spans="1:27">
      <c r="U65" s="1" t="s">
        <v>97</v>
      </c>
      <c r="V65" s="2">
        <v>49</v>
      </c>
      <c r="W65" s="2">
        <v>6</v>
      </c>
      <c r="X65" s="2">
        <v>38</v>
      </c>
      <c r="Y65" s="2">
        <v>63</v>
      </c>
      <c r="Z65" s="2">
        <v>5</v>
      </c>
      <c r="AA65" s="2">
        <v>31</v>
      </c>
    </row>
    <row r="66" spans="1:27">
      <c r="U66" s="1" t="s">
        <v>98</v>
      </c>
      <c r="V66" s="2">
        <v>58</v>
      </c>
      <c r="W66" s="2">
        <v>3</v>
      </c>
      <c r="X66" s="2">
        <v>33</v>
      </c>
      <c r="Y66" s="2">
        <v>59</v>
      </c>
      <c r="Z66" s="2">
        <v>4</v>
      </c>
      <c r="AA66" s="2">
        <v>33</v>
      </c>
    </row>
    <row r="67" spans="1:27">
      <c r="U67" s="1" t="s">
        <v>99</v>
      </c>
      <c r="V67" s="2">
        <v>54</v>
      </c>
      <c r="W67" s="2">
        <v>3</v>
      </c>
      <c r="X67" s="2">
        <v>36</v>
      </c>
      <c r="Y67" s="2">
        <v>58</v>
      </c>
      <c r="Z67" s="2">
        <v>5</v>
      </c>
      <c r="AA67" s="2">
        <v>32</v>
      </c>
    </row>
    <row r="68" spans="1:27">
      <c r="A68" s="3" t="str">
        <f>HYPERLINK("#'ToC'!B43", "Table of Contents")</f>
        <v>Table of Contents</v>
      </c>
      <c r="U68" s="1" t="s">
        <v>100</v>
      </c>
      <c r="V68" s="2">
        <v>52</v>
      </c>
      <c r="W68" s="2">
        <v>2</v>
      </c>
      <c r="X68" s="2">
        <v>38</v>
      </c>
      <c r="Y68" s="2">
        <v>59</v>
      </c>
      <c r="Z68" s="2">
        <v>3</v>
      </c>
      <c r="AA68" s="2">
        <v>32</v>
      </c>
    </row>
    <row r="69" spans="1:27">
      <c r="U69" s="1" t="s">
        <v>101</v>
      </c>
      <c r="V69" s="2">
        <v>52</v>
      </c>
      <c r="W69" s="2">
        <v>6</v>
      </c>
      <c r="X69" s="2">
        <v>34</v>
      </c>
      <c r="Y69" s="2">
        <v>59</v>
      </c>
      <c r="Z69" s="2">
        <v>1</v>
      </c>
      <c r="AA69" s="2">
        <v>34</v>
      </c>
    </row>
    <row r="70" spans="1:27">
      <c r="U70" s="1" t="s">
        <v>102</v>
      </c>
      <c r="V70" s="2">
        <v>49</v>
      </c>
      <c r="W70" s="2">
        <v>2</v>
      </c>
      <c r="X70" s="2">
        <v>39</v>
      </c>
      <c r="Y70" s="2">
        <v>57</v>
      </c>
      <c r="Z70" s="2">
        <v>4</v>
      </c>
      <c r="AA70" s="2">
        <v>35</v>
      </c>
    </row>
    <row r="71" spans="1:27">
      <c r="U71" s="1" t="s">
        <v>103</v>
      </c>
      <c r="V71" s="2">
        <v>53</v>
      </c>
      <c r="W71" s="2">
        <v>5</v>
      </c>
      <c r="X71" s="2">
        <v>36</v>
      </c>
      <c r="Y71" s="2">
        <v>56</v>
      </c>
      <c r="Z71" s="2">
        <v>3</v>
      </c>
      <c r="AA71" s="2">
        <v>36</v>
      </c>
    </row>
    <row r="72" spans="1:27">
      <c r="U72" s="1" t="s">
        <v>104</v>
      </c>
      <c r="V72" s="2">
        <v>51</v>
      </c>
      <c r="W72" s="2">
        <v>4</v>
      </c>
      <c r="X72" s="2">
        <v>39</v>
      </c>
      <c r="Y72" s="2">
        <v>59</v>
      </c>
      <c r="Z72" s="2">
        <v>4</v>
      </c>
      <c r="AA72" s="2">
        <v>33</v>
      </c>
    </row>
    <row r="73" spans="1:27">
      <c r="U73" s="1" t="s">
        <v>105</v>
      </c>
      <c r="V73" s="2">
        <v>55</v>
      </c>
      <c r="W73" s="2">
        <v>3</v>
      </c>
      <c r="X73" s="2">
        <v>36</v>
      </c>
      <c r="Y73" s="2">
        <v>60</v>
      </c>
      <c r="Z73" s="2">
        <v>3</v>
      </c>
      <c r="AA73" s="2">
        <v>34</v>
      </c>
    </row>
    <row r="74" spans="1:27">
      <c r="U74" s="1" t="s">
        <v>106</v>
      </c>
      <c r="V74" s="2">
        <v>55</v>
      </c>
      <c r="W74" s="2">
        <v>3</v>
      </c>
      <c r="X74" s="2">
        <v>36</v>
      </c>
      <c r="Y74" s="2">
        <v>61</v>
      </c>
      <c r="Z74" s="2">
        <v>5</v>
      </c>
      <c r="AA74" s="2">
        <v>33</v>
      </c>
    </row>
    <row r="75" spans="1:27">
      <c r="U75" s="1" t="s">
        <v>107</v>
      </c>
      <c r="V75" s="2">
        <v>52</v>
      </c>
      <c r="W75" s="2">
        <v>2</v>
      </c>
      <c r="X75" s="2">
        <v>37</v>
      </c>
      <c r="Y75" s="2">
        <v>51</v>
      </c>
      <c r="Z75" s="2">
        <v>3</v>
      </c>
      <c r="AA75" s="2">
        <v>42</v>
      </c>
    </row>
    <row r="76" spans="1:27">
      <c r="U76" s="1" t="s">
        <v>108</v>
      </c>
      <c r="V76" s="2">
        <v>59</v>
      </c>
      <c r="W76" s="2">
        <v>3</v>
      </c>
      <c r="X76" s="2">
        <v>33</v>
      </c>
      <c r="Y76" s="2">
        <v>54</v>
      </c>
      <c r="Z76" s="2">
        <v>7</v>
      </c>
      <c r="AA76" s="2">
        <v>35</v>
      </c>
    </row>
    <row r="77" spans="1:27">
      <c r="U77" s="1" t="s">
        <v>109</v>
      </c>
      <c r="V77" s="2">
        <v>57</v>
      </c>
      <c r="W77" s="2">
        <v>3</v>
      </c>
      <c r="X77" s="2">
        <v>33</v>
      </c>
      <c r="Y77" s="2">
        <v>60</v>
      </c>
      <c r="Z77" s="2">
        <v>6</v>
      </c>
      <c r="AA77" s="2">
        <v>30</v>
      </c>
    </row>
    <row r="78" spans="1:27">
      <c r="U78" s="1" t="s">
        <v>110</v>
      </c>
      <c r="V78" s="2">
        <v>54</v>
      </c>
      <c r="W78" s="2">
        <v>2</v>
      </c>
      <c r="X78" s="2">
        <v>36</v>
      </c>
      <c r="Y78" s="2">
        <v>62</v>
      </c>
      <c r="Z78" s="2">
        <v>4</v>
      </c>
      <c r="AA78" s="2">
        <v>30</v>
      </c>
    </row>
    <row r="79" spans="1:27">
      <c r="U79" s="1" t="s">
        <v>111</v>
      </c>
      <c r="V79" s="2">
        <v>59</v>
      </c>
      <c r="W79" s="2">
        <v>1</v>
      </c>
      <c r="X79" s="2">
        <v>34</v>
      </c>
      <c r="Y79" s="2">
        <v>62</v>
      </c>
      <c r="Z79" s="2">
        <v>4</v>
      </c>
      <c r="AA79" s="2">
        <v>31</v>
      </c>
    </row>
    <row r="80" spans="1:27">
      <c r="U80" s="1" t="s">
        <v>112</v>
      </c>
      <c r="V80" s="2">
        <v>57</v>
      </c>
      <c r="W80" s="2">
        <v>4</v>
      </c>
      <c r="X80" s="2">
        <v>35</v>
      </c>
      <c r="Y80" s="2">
        <v>56</v>
      </c>
      <c r="Z80" s="2">
        <v>2</v>
      </c>
      <c r="AA80" s="2">
        <v>37</v>
      </c>
    </row>
    <row r="81" spans="21:27">
      <c r="U81" s="1" t="s">
        <v>113</v>
      </c>
      <c r="V81" s="2">
        <v>58</v>
      </c>
      <c r="W81" s="2">
        <v>2</v>
      </c>
      <c r="X81" s="2">
        <v>33</v>
      </c>
      <c r="Y81" s="2">
        <v>60</v>
      </c>
      <c r="Z81" s="2">
        <v>5</v>
      </c>
      <c r="AA81" s="2">
        <v>29</v>
      </c>
    </row>
    <row r="82" spans="21:27">
      <c r="U82" s="1" t="s">
        <v>114</v>
      </c>
      <c r="V82" s="2">
        <v>54</v>
      </c>
      <c r="W82" s="2">
        <v>2</v>
      </c>
      <c r="X82" s="2">
        <v>38</v>
      </c>
      <c r="Y82" s="2">
        <v>70</v>
      </c>
      <c r="Z82" s="2">
        <v>2</v>
      </c>
      <c r="AA82" s="2">
        <v>26</v>
      </c>
    </row>
    <row r="83" spans="21:27">
      <c r="U83" s="1" t="s">
        <v>115</v>
      </c>
      <c r="V83" s="2">
        <v>55</v>
      </c>
      <c r="W83" s="2">
        <v>1</v>
      </c>
      <c r="X83" s="2">
        <v>38</v>
      </c>
      <c r="Y83" s="2">
        <v>73</v>
      </c>
      <c r="Z83" s="2">
        <v>1</v>
      </c>
      <c r="AA83" s="2">
        <v>23</v>
      </c>
    </row>
    <row r="84" spans="21:27">
      <c r="U84" s="1" t="s">
        <v>116</v>
      </c>
      <c r="V84" s="2">
        <v>58</v>
      </c>
      <c r="W84" s="2">
        <v>4</v>
      </c>
      <c r="X84" s="2">
        <v>33</v>
      </c>
      <c r="Y84" s="2">
        <v>61</v>
      </c>
      <c r="Z84" s="2">
        <v>4</v>
      </c>
      <c r="AA84" s="2">
        <v>29</v>
      </c>
    </row>
    <row r="85" spans="21:27">
      <c r="U85" s="1" t="s">
        <v>117</v>
      </c>
      <c r="V85" s="2">
        <v>61</v>
      </c>
      <c r="W85" s="2">
        <v>3</v>
      </c>
      <c r="X85" s="2">
        <v>31</v>
      </c>
      <c r="Y85" s="2">
        <v>56</v>
      </c>
      <c r="Z85" s="2">
        <v>5</v>
      </c>
      <c r="AA85" s="2">
        <v>33</v>
      </c>
    </row>
    <row r="86" spans="21:27">
      <c r="U86" s="1" t="s">
        <v>118</v>
      </c>
      <c r="V86" s="2">
        <v>57</v>
      </c>
      <c r="W86" s="2">
        <v>1</v>
      </c>
      <c r="X86" s="2">
        <v>37</v>
      </c>
      <c r="Y86" s="2">
        <v>60</v>
      </c>
      <c r="Z86" s="2">
        <v>2</v>
      </c>
      <c r="AA86" s="2">
        <v>35</v>
      </c>
    </row>
    <row r="87" spans="21:27">
      <c r="U87" s="1" t="s">
        <v>119</v>
      </c>
      <c r="V87" s="2">
        <v>61</v>
      </c>
      <c r="W87" s="2">
        <v>1</v>
      </c>
      <c r="X87" s="2">
        <v>31</v>
      </c>
      <c r="Y87" s="2">
        <v>60</v>
      </c>
      <c r="Z87" s="2">
        <v>4</v>
      </c>
      <c r="AA87" s="2">
        <v>32</v>
      </c>
    </row>
    <row r="88" spans="21:27">
      <c r="U88" s="1" t="s">
        <v>120</v>
      </c>
      <c r="V88" s="2">
        <v>62</v>
      </c>
      <c r="W88" s="2">
        <v>2</v>
      </c>
      <c r="X88" s="2">
        <v>30</v>
      </c>
      <c r="Y88" s="2">
        <v>60</v>
      </c>
      <c r="Z88" s="2">
        <v>2</v>
      </c>
      <c r="AA88" s="2">
        <v>31</v>
      </c>
    </row>
    <row r="89" spans="21:27">
      <c r="U89" s="1" t="s">
        <v>121</v>
      </c>
      <c r="V89" s="2">
        <v>52</v>
      </c>
      <c r="W89" s="2">
        <v>4</v>
      </c>
      <c r="X89" s="2">
        <v>41</v>
      </c>
      <c r="Y89" s="2">
        <v>58</v>
      </c>
      <c r="Z89" s="2">
        <v>4</v>
      </c>
      <c r="AA89" s="2">
        <v>37</v>
      </c>
    </row>
    <row r="90" spans="21:27">
      <c r="U90" s="1" t="s">
        <v>122</v>
      </c>
      <c r="V90" s="2">
        <v>58</v>
      </c>
      <c r="W90" s="2">
        <v>3</v>
      </c>
      <c r="X90" s="2">
        <v>33</v>
      </c>
      <c r="Y90" s="2">
        <v>65</v>
      </c>
      <c r="Z90" s="2">
        <v>2</v>
      </c>
      <c r="AA90" s="2">
        <v>30</v>
      </c>
    </row>
    <row r="91" spans="21:27">
      <c r="U91" s="1" t="s">
        <v>123</v>
      </c>
      <c r="V91" s="2">
        <v>54</v>
      </c>
      <c r="W91" s="2">
        <v>4</v>
      </c>
      <c r="X91" s="2">
        <v>36</v>
      </c>
      <c r="Y91" s="2">
        <v>68</v>
      </c>
      <c r="Z91" s="2">
        <v>5</v>
      </c>
      <c r="AA91" s="2">
        <v>24</v>
      </c>
    </row>
    <row r="92" spans="21:27">
      <c r="U92" s="1" t="s">
        <v>124</v>
      </c>
      <c r="V92" s="2">
        <v>57</v>
      </c>
      <c r="W92" s="2">
        <v>2</v>
      </c>
      <c r="X92" s="2">
        <v>35</v>
      </c>
      <c r="Y92" s="2">
        <v>64</v>
      </c>
      <c r="Z92" s="2">
        <v>3</v>
      </c>
      <c r="AA92" s="2">
        <v>31</v>
      </c>
    </row>
    <row r="93" spans="21:27">
      <c r="U93" s="1" t="s">
        <v>125</v>
      </c>
      <c r="V93" s="2">
        <v>57</v>
      </c>
      <c r="W93" s="2">
        <v>3</v>
      </c>
      <c r="X93" s="2">
        <v>34</v>
      </c>
      <c r="Y93" s="2">
        <v>60</v>
      </c>
      <c r="Z93" s="2">
        <v>8</v>
      </c>
      <c r="AA93" s="2">
        <v>29</v>
      </c>
    </row>
    <row r="94" spans="21:27">
      <c r="U94" s="1" t="s">
        <v>126</v>
      </c>
      <c r="V94" s="2">
        <v>58</v>
      </c>
      <c r="W94" s="2">
        <v>4</v>
      </c>
      <c r="X94" s="2">
        <v>35</v>
      </c>
      <c r="Y94" s="2">
        <v>65</v>
      </c>
      <c r="Z94" s="2">
        <v>3</v>
      </c>
      <c r="AA94" s="2">
        <v>31</v>
      </c>
    </row>
    <row r="95" spans="21:27">
      <c r="U95" s="1" t="s">
        <v>127</v>
      </c>
      <c r="V95" s="2">
        <v>57</v>
      </c>
      <c r="W95" s="2">
        <v>3</v>
      </c>
      <c r="X95" s="2">
        <v>33</v>
      </c>
      <c r="Y95" s="2">
        <v>62</v>
      </c>
      <c r="Z95" s="2">
        <v>4</v>
      </c>
      <c r="AA95" s="2">
        <v>33</v>
      </c>
    </row>
    <row r="96" spans="21:27">
      <c r="U96" s="1" t="s">
        <v>128</v>
      </c>
      <c r="V96" s="2">
        <v>57</v>
      </c>
      <c r="W96" s="2">
        <v>5</v>
      </c>
      <c r="X96" s="2">
        <v>34</v>
      </c>
      <c r="Y96" s="2">
        <v>59</v>
      </c>
      <c r="Z96" s="2">
        <v>6</v>
      </c>
      <c r="AA96" s="2">
        <v>33</v>
      </c>
    </row>
    <row r="97" spans="21:27">
      <c r="U97" s="1" t="s">
        <v>129</v>
      </c>
      <c r="V97" s="2">
        <v>54</v>
      </c>
      <c r="W97" s="2">
        <v>3</v>
      </c>
      <c r="X97" s="2">
        <v>35</v>
      </c>
      <c r="Y97" s="2">
        <v>59</v>
      </c>
      <c r="Z97" s="2">
        <v>2</v>
      </c>
      <c r="AA97" s="2">
        <v>35</v>
      </c>
    </row>
    <row r="98" spans="21:27">
      <c r="U98" s="1" t="s">
        <v>130</v>
      </c>
      <c r="V98" s="2">
        <v>59</v>
      </c>
      <c r="W98" s="2">
        <v>3</v>
      </c>
      <c r="X98" s="2">
        <v>32</v>
      </c>
      <c r="Y98" s="2">
        <v>60</v>
      </c>
      <c r="Z98" s="2">
        <v>6</v>
      </c>
      <c r="AA98" s="2">
        <v>29</v>
      </c>
    </row>
    <row r="99" spans="21:27">
      <c r="U99" s="1" t="s">
        <v>131</v>
      </c>
      <c r="V99" s="2">
        <v>59</v>
      </c>
      <c r="W99" s="2">
        <v>2</v>
      </c>
      <c r="X99" s="2">
        <v>32</v>
      </c>
      <c r="Y99" s="2">
        <v>64</v>
      </c>
      <c r="Z99" s="2">
        <v>3</v>
      </c>
      <c r="AA99" s="2">
        <v>30</v>
      </c>
    </row>
    <row r="100" spans="21:27">
      <c r="U100" s="1" t="s">
        <v>132</v>
      </c>
      <c r="V100" s="2">
        <v>64</v>
      </c>
      <c r="W100" s="2">
        <v>2</v>
      </c>
      <c r="X100" s="2">
        <v>28</v>
      </c>
      <c r="Y100" s="2">
        <v>67</v>
      </c>
      <c r="Z100" s="2">
        <v>4</v>
      </c>
      <c r="AA100" s="2">
        <v>24</v>
      </c>
    </row>
    <row r="101" spans="21:27">
      <c r="U101" s="1" t="s">
        <v>133</v>
      </c>
      <c r="V101" s="2">
        <v>56</v>
      </c>
      <c r="W101" s="2">
        <v>3</v>
      </c>
      <c r="X101" s="2">
        <v>34</v>
      </c>
      <c r="Y101" s="2">
        <v>60</v>
      </c>
      <c r="Z101" s="2">
        <v>3</v>
      </c>
      <c r="AA101" s="2">
        <v>33</v>
      </c>
    </row>
    <row r="102" spans="21:27">
      <c r="U102" s="1" t="s">
        <v>134</v>
      </c>
      <c r="V102" s="2">
        <v>57</v>
      </c>
      <c r="W102" s="2">
        <v>2</v>
      </c>
      <c r="X102" s="2">
        <v>34</v>
      </c>
      <c r="Y102" s="2">
        <v>65</v>
      </c>
      <c r="Z102" s="2">
        <v>4</v>
      </c>
      <c r="AA102" s="2">
        <v>27</v>
      </c>
    </row>
    <row r="103" spans="21:27">
      <c r="U103" s="1" t="s">
        <v>135</v>
      </c>
      <c r="V103" s="2">
        <v>56</v>
      </c>
      <c r="W103" s="2">
        <v>4</v>
      </c>
      <c r="X103" s="2">
        <v>34</v>
      </c>
      <c r="Y103" s="2">
        <v>66</v>
      </c>
      <c r="Z103" s="2">
        <v>1</v>
      </c>
      <c r="AA103" s="2">
        <v>29</v>
      </c>
    </row>
    <row r="104" spans="21:27">
      <c r="U104" s="1" t="s">
        <v>136</v>
      </c>
      <c r="V104" s="2">
        <v>54</v>
      </c>
      <c r="W104" s="2">
        <v>3</v>
      </c>
      <c r="X104" s="2">
        <v>36</v>
      </c>
      <c r="Y104" s="2">
        <v>60</v>
      </c>
      <c r="Z104" s="2">
        <v>6</v>
      </c>
      <c r="AA104" s="2">
        <v>32</v>
      </c>
    </row>
    <row r="105" spans="21:27">
      <c r="U105" s="1" t="s">
        <v>137</v>
      </c>
      <c r="V105" s="2">
        <v>54</v>
      </c>
      <c r="W105" s="2">
        <v>3</v>
      </c>
      <c r="X105" s="2">
        <v>34</v>
      </c>
      <c r="Y105" s="2">
        <v>63</v>
      </c>
      <c r="Z105" s="2">
        <v>6</v>
      </c>
      <c r="AA105" s="2">
        <v>28</v>
      </c>
    </row>
    <row r="106" spans="21:27">
      <c r="U106" s="1" t="s">
        <v>138</v>
      </c>
      <c r="V106" s="2">
        <v>57</v>
      </c>
      <c r="W106" s="2">
        <v>1</v>
      </c>
      <c r="X106" s="2">
        <v>35</v>
      </c>
      <c r="Y106" s="2">
        <v>66</v>
      </c>
      <c r="Z106" s="2">
        <v>4</v>
      </c>
      <c r="AA106" s="2">
        <v>25</v>
      </c>
    </row>
    <row r="107" spans="21:27">
      <c r="U107" s="1" t="s">
        <v>139</v>
      </c>
      <c r="V107" s="2">
        <v>63</v>
      </c>
      <c r="W107" s="2">
        <v>3</v>
      </c>
      <c r="X107" s="2">
        <v>30</v>
      </c>
      <c r="Y107" s="2">
        <v>59</v>
      </c>
      <c r="Z107" s="2">
        <v>7</v>
      </c>
      <c r="AA107" s="2">
        <v>31</v>
      </c>
    </row>
    <row r="108" spans="21:27">
      <c r="U108" s="1" t="s">
        <v>140</v>
      </c>
      <c r="V108" s="2">
        <v>60</v>
      </c>
      <c r="W108" s="2">
        <v>2</v>
      </c>
      <c r="X108" s="2">
        <v>33</v>
      </c>
      <c r="Y108" s="2">
        <v>60</v>
      </c>
      <c r="Z108" s="2">
        <v>5</v>
      </c>
      <c r="AA108" s="2">
        <v>31</v>
      </c>
    </row>
    <row r="109" spans="21:27">
      <c r="U109" s="1" t="s">
        <v>141</v>
      </c>
      <c r="V109" s="2">
        <v>55</v>
      </c>
      <c r="W109" s="2">
        <v>2</v>
      </c>
      <c r="X109" s="2">
        <v>37</v>
      </c>
      <c r="Y109" s="2">
        <v>69</v>
      </c>
      <c r="Z109" s="2">
        <v>3</v>
      </c>
      <c r="AA109" s="2">
        <v>24</v>
      </c>
    </row>
    <row r="110" spans="21:27">
      <c r="U110" s="1" t="s">
        <v>142</v>
      </c>
      <c r="V110" s="2">
        <v>51</v>
      </c>
      <c r="W110" s="2">
        <v>7</v>
      </c>
      <c r="X110" s="2">
        <v>36</v>
      </c>
      <c r="Y110" s="2">
        <v>54</v>
      </c>
      <c r="Z110" s="2">
        <v>7</v>
      </c>
      <c r="AA110" s="2">
        <v>36</v>
      </c>
    </row>
    <row r="111" spans="21:27">
      <c r="U111" s="1" t="s">
        <v>143</v>
      </c>
      <c r="V111" s="2">
        <v>30</v>
      </c>
      <c r="W111" s="2">
        <v>13</v>
      </c>
      <c r="X111" s="2">
        <v>49</v>
      </c>
      <c r="Y111" s="2">
        <v>28</v>
      </c>
      <c r="Z111" s="2">
        <v>15</v>
      </c>
      <c r="AA111" s="2">
        <v>49</v>
      </c>
    </row>
    <row r="112" spans="21:27">
      <c r="U112" s="1" t="s">
        <v>144</v>
      </c>
      <c r="V112" s="2">
        <v>34</v>
      </c>
      <c r="W112" s="2">
        <v>12</v>
      </c>
      <c r="X112" s="2">
        <v>48</v>
      </c>
      <c r="Y112" s="2">
        <v>33</v>
      </c>
      <c r="Z112" s="2">
        <v>14</v>
      </c>
      <c r="AA112" s="2">
        <v>48</v>
      </c>
    </row>
    <row r="113" spans="21:27">
      <c r="U113" s="1" t="s">
        <v>145</v>
      </c>
      <c r="V113" s="2">
        <v>41</v>
      </c>
      <c r="W113" s="2">
        <v>12</v>
      </c>
      <c r="X113" s="2">
        <v>38</v>
      </c>
      <c r="Y113" s="2">
        <v>49</v>
      </c>
      <c r="Z113" s="2">
        <v>15</v>
      </c>
      <c r="AA113" s="2">
        <v>30</v>
      </c>
    </row>
    <row r="114" spans="21:27">
      <c r="U114" s="1" t="s">
        <v>146</v>
      </c>
      <c r="V114" s="2">
        <v>43</v>
      </c>
      <c r="W114" s="2">
        <v>10</v>
      </c>
      <c r="X114" s="2">
        <v>41</v>
      </c>
      <c r="Y114" s="2">
        <v>47</v>
      </c>
      <c r="Z114" s="2">
        <v>13</v>
      </c>
      <c r="AA114" s="2">
        <v>36</v>
      </c>
    </row>
    <row r="115" spans="21:27">
      <c r="U115" s="1" t="s">
        <v>147</v>
      </c>
      <c r="V115" s="2">
        <v>48</v>
      </c>
      <c r="W115" s="2">
        <v>10</v>
      </c>
      <c r="X115" s="2">
        <v>35</v>
      </c>
      <c r="Y115" s="2">
        <v>53</v>
      </c>
      <c r="Z115" s="2">
        <v>16</v>
      </c>
      <c r="AA115" s="2">
        <v>28</v>
      </c>
    </row>
    <row r="116" spans="21:27">
      <c r="U116" s="1" t="s">
        <v>148</v>
      </c>
      <c r="V116" s="2">
        <v>38</v>
      </c>
      <c r="W116" s="2">
        <v>9</v>
      </c>
      <c r="X116" s="2">
        <v>43</v>
      </c>
      <c r="Y116" s="2">
        <v>56</v>
      </c>
      <c r="Z116" s="2">
        <v>9</v>
      </c>
      <c r="AA116" s="2">
        <v>34</v>
      </c>
    </row>
    <row r="117" spans="21:27">
      <c r="U117" s="1" t="s">
        <v>149</v>
      </c>
      <c r="V117" s="2">
        <v>48</v>
      </c>
      <c r="W117" s="2">
        <v>6</v>
      </c>
      <c r="X117" s="2">
        <v>37</v>
      </c>
      <c r="Y117" s="2">
        <v>42</v>
      </c>
      <c r="Z117" s="2">
        <v>12</v>
      </c>
      <c r="AA117" s="2">
        <v>42</v>
      </c>
    </row>
    <row r="118" spans="21:27">
      <c r="U118" s="1" t="s">
        <v>150</v>
      </c>
      <c r="V118" s="2">
        <v>49</v>
      </c>
      <c r="W118" s="2">
        <v>8</v>
      </c>
      <c r="X118" s="2">
        <v>35</v>
      </c>
      <c r="Y118" s="2">
        <v>58</v>
      </c>
      <c r="Z118" s="2">
        <v>9</v>
      </c>
      <c r="AA118" s="2">
        <v>30</v>
      </c>
    </row>
    <row r="119" spans="21:27">
      <c r="U119" s="1" t="s">
        <v>151</v>
      </c>
      <c r="V119" s="2">
        <v>45</v>
      </c>
      <c r="W119" s="2">
        <v>11</v>
      </c>
      <c r="X119" s="2">
        <v>40</v>
      </c>
      <c r="Y119" s="2">
        <v>53</v>
      </c>
      <c r="Z119" s="2">
        <v>7</v>
      </c>
      <c r="AA119" s="2">
        <v>35</v>
      </c>
    </row>
    <row r="120" spans="21:27">
      <c r="U120" s="1" t="s">
        <v>152</v>
      </c>
      <c r="V120" s="2">
        <v>46</v>
      </c>
      <c r="W120" s="2">
        <v>8</v>
      </c>
      <c r="X120" s="2">
        <v>36</v>
      </c>
      <c r="Y120" s="2">
        <v>56</v>
      </c>
      <c r="Z120" s="2">
        <v>11</v>
      </c>
      <c r="AA120" s="2">
        <v>30</v>
      </c>
    </row>
    <row r="121" spans="21:27">
      <c r="U121" s="1" t="s">
        <v>153</v>
      </c>
      <c r="V121" s="2">
        <v>58</v>
      </c>
      <c r="W121" s="2">
        <v>6</v>
      </c>
      <c r="X121" s="2">
        <v>30</v>
      </c>
      <c r="Y121" s="2">
        <v>60</v>
      </c>
      <c r="Z121" s="2">
        <v>9</v>
      </c>
      <c r="AA121" s="2">
        <v>30</v>
      </c>
    </row>
    <row r="122" spans="21:27">
      <c r="U122" s="1" t="s">
        <v>154</v>
      </c>
      <c r="V122" s="2">
        <v>53</v>
      </c>
      <c r="W122" s="2">
        <v>5</v>
      </c>
      <c r="X122" s="2">
        <v>33</v>
      </c>
      <c r="Y122" s="2">
        <v>61</v>
      </c>
      <c r="Z122" s="2">
        <v>4</v>
      </c>
      <c r="AA122" s="2">
        <v>31</v>
      </c>
    </row>
    <row r="123" spans="21:27">
      <c r="U123" s="1" t="s">
        <v>155</v>
      </c>
      <c r="V123" s="2">
        <v>57</v>
      </c>
      <c r="W123" s="2">
        <v>4</v>
      </c>
      <c r="X123" s="2">
        <v>31</v>
      </c>
      <c r="Y123" s="2">
        <v>58</v>
      </c>
      <c r="Z123" s="2">
        <v>7</v>
      </c>
      <c r="AA123" s="2">
        <v>29</v>
      </c>
    </row>
    <row r="124" spans="21:27">
      <c r="U124" s="1" t="s">
        <v>156</v>
      </c>
      <c r="V124" s="2">
        <v>61</v>
      </c>
      <c r="W124" s="2">
        <v>5</v>
      </c>
      <c r="X124" s="2">
        <v>26</v>
      </c>
      <c r="Y124" s="2">
        <v>62</v>
      </c>
      <c r="Z124" s="2">
        <v>7</v>
      </c>
      <c r="AA124" s="2">
        <v>27</v>
      </c>
    </row>
    <row r="125" spans="21:27">
      <c r="U125" s="1" t="s">
        <v>157</v>
      </c>
      <c r="V125" s="2">
        <v>65</v>
      </c>
      <c r="W125" s="2">
        <v>5</v>
      </c>
      <c r="X125" s="2">
        <v>26</v>
      </c>
      <c r="Y125" s="2">
        <v>64</v>
      </c>
      <c r="Z125" s="2">
        <v>6</v>
      </c>
      <c r="AA125" s="2">
        <v>24</v>
      </c>
    </row>
    <row r="126" spans="21:27">
      <c r="U126" s="1" t="s">
        <v>158</v>
      </c>
      <c r="V126" s="2">
        <v>62</v>
      </c>
      <c r="W126" s="2">
        <v>6</v>
      </c>
      <c r="X126" s="2">
        <v>27</v>
      </c>
      <c r="Y126" s="2">
        <v>67</v>
      </c>
      <c r="Z126" s="2">
        <v>6</v>
      </c>
      <c r="AA126" s="2">
        <v>24</v>
      </c>
    </row>
    <row r="127" spans="21:27">
      <c r="U127" s="1" t="s">
        <v>159</v>
      </c>
      <c r="V127" s="2">
        <v>59</v>
      </c>
      <c r="W127" s="2">
        <v>6</v>
      </c>
      <c r="X127" s="2">
        <v>27</v>
      </c>
      <c r="Y127" s="2">
        <v>64</v>
      </c>
      <c r="Z127" s="2">
        <v>6</v>
      </c>
      <c r="AA127" s="2">
        <v>29</v>
      </c>
    </row>
    <row r="128" spans="21:27">
      <c r="U128" s="1" t="s">
        <v>160</v>
      </c>
      <c r="V128" s="2">
        <v>62</v>
      </c>
      <c r="W128" s="2">
        <v>7</v>
      </c>
      <c r="X128" s="2">
        <v>26</v>
      </c>
      <c r="Y128" s="2">
        <v>53</v>
      </c>
      <c r="Z128" s="2">
        <v>6</v>
      </c>
      <c r="AA128" s="2">
        <v>37</v>
      </c>
    </row>
    <row r="129" spans="21:27">
      <c r="U129" s="1" t="s">
        <v>161</v>
      </c>
      <c r="V129" s="2">
        <v>63</v>
      </c>
      <c r="W129" s="2">
        <v>6</v>
      </c>
      <c r="X129" s="2">
        <v>26</v>
      </c>
      <c r="Y129" s="2">
        <v>62</v>
      </c>
      <c r="Z129" s="2">
        <v>7</v>
      </c>
      <c r="AA129" s="2">
        <v>26</v>
      </c>
    </row>
    <row r="130" spans="21:27">
      <c r="U130" s="1" t="s">
        <v>162</v>
      </c>
      <c r="V130" s="2">
        <v>64</v>
      </c>
      <c r="W130" s="2">
        <v>4</v>
      </c>
      <c r="X130" s="2">
        <v>27</v>
      </c>
      <c r="Y130" s="2">
        <v>73</v>
      </c>
      <c r="Z130" s="2">
        <v>6</v>
      </c>
      <c r="AA130" s="2">
        <v>20</v>
      </c>
    </row>
    <row r="131" spans="21:27">
      <c r="U131" s="1" t="s">
        <v>163</v>
      </c>
      <c r="V131" s="2">
        <v>65</v>
      </c>
      <c r="W131" s="2">
        <v>5</v>
      </c>
      <c r="X131" s="2">
        <v>25</v>
      </c>
      <c r="Y131" s="2">
        <v>73</v>
      </c>
      <c r="Z131" s="2">
        <v>3</v>
      </c>
      <c r="AA131" s="2">
        <v>20</v>
      </c>
    </row>
    <row r="132" spans="21:27">
      <c r="U132" s="1" t="s">
        <v>164</v>
      </c>
      <c r="V132" s="2">
        <v>68</v>
      </c>
      <c r="W132" s="2">
        <v>2</v>
      </c>
      <c r="X132" s="2">
        <v>23</v>
      </c>
      <c r="Y132" s="2">
        <v>70</v>
      </c>
      <c r="Z132" s="2">
        <v>3</v>
      </c>
      <c r="AA132" s="2">
        <v>21</v>
      </c>
    </row>
    <row r="133" spans="21:27">
      <c r="U133" s="1" t="s">
        <v>165</v>
      </c>
      <c r="V133" s="2">
        <v>69</v>
      </c>
      <c r="W133" s="2">
        <v>3</v>
      </c>
      <c r="X133" s="2">
        <v>25</v>
      </c>
      <c r="Y133" s="2">
        <v>69</v>
      </c>
      <c r="Z133" s="2">
        <v>4</v>
      </c>
      <c r="AA133" s="2">
        <v>26</v>
      </c>
    </row>
    <row r="134" spans="21:27">
      <c r="U134" s="1" t="s">
        <v>166</v>
      </c>
      <c r="V134" s="2">
        <v>70</v>
      </c>
      <c r="W134" s="2">
        <v>4</v>
      </c>
      <c r="X134" s="2">
        <v>23</v>
      </c>
      <c r="Y134" s="2">
        <v>65</v>
      </c>
      <c r="Z134" s="2">
        <v>7</v>
      </c>
      <c r="AA134" s="2">
        <v>27</v>
      </c>
    </row>
    <row r="135" spans="21:27">
      <c r="U135" s="1" t="s">
        <v>167</v>
      </c>
      <c r="V135" s="2">
        <v>69</v>
      </c>
      <c r="W135" s="2">
        <v>4</v>
      </c>
      <c r="X135" s="2">
        <v>24</v>
      </c>
      <c r="Y135" s="2">
        <v>71</v>
      </c>
      <c r="Z135" s="2">
        <v>5</v>
      </c>
      <c r="AA135" s="2">
        <v>23</v>
      </c>
    </row>
    <row r="136" spans="21:27">
      <c r="U136" s="1" t="s">
        <v>168</v>
      </c>
      <c r="V136" s="2">
        <v>67</v>
      </c>
      <c r="W136" s="2">
        <v>4</v>
      </c>
      <c r="X136" s="2">
        <v>24</v>
      </c>
      <c r="Y136" s="2">
        <v>76</v>
      </c>
      <c r="Z136" s="2">
        <v>7</v>
      </c>
      <c r="AA136" s="2">
        <v>17</v>
      </c>
    </row>
    <row r="137" spans="21:27">
      <c r="U137" s="1" t="s">
        <v>169</v>
      </c>
      <c r="V137" s="2">
        <v>67</v>
      </c>
      <c r="W137" s="2">
        <v>5</v>
      </c>
      <c r="X137" s="2">
        <v>24</v>
      </c>
      <c r="Y137" s="2">
        <v>77</v>
      </c>
      <c r="Z137" s="2">
        <v>7</v>
      </c>
      <c r="AA137" s="2">
        <v>14</v>
      </c>
    </row>
    <row r="138" spans="21:27">
      <c r="U138" s="1" t="s">
        <v>170</v>
      </c>
      <c r="V138" s="2">
        <v>69</v>
      </c>
      <c r="W138" s="2">
        <v>4</v>
      </c>
      <c r="X138" s="2">
        <v>23</v>
      </c>
      <c r="Y138" s="2">
        <v>67</v>
      </c>
      <c r="Z138" s="2">
        <v>5</v>
      </c>
      <c r="AA138" s="2">
        <v>25</v>
      </c>
    </row>
    <row r="139" spans="21:27">
      <c r="U139" s="1" t="s">
        <v>171</v>
      </c>
      <c r="V139" s="2">
        <v>60</v>
      </c>
      <c r="W139" s="2">
        <v>8</v>
      </c>
      <c r="X139" s="2">
        <v>28</v>
      </c>
      <c r="Y139" s="2">
        <v>71</v>
      </c>
      <c r="Z139" s="2">
        <v>9</v>
      </c>
      <c r="AA139" s="2">
        <v>16</v>
      </c>
    </row>
    <row r="140" spans="21:27">
      <c r="U140" s="1" t="s">
        <v>172</v>
      </c>
      <c r="V140" s="2">
        <v>59</v>
      </c>
      <c r="W140" s="2">
        <v>8</v>
      </c>
      <c r="X140" s="2">
        <v>30</v>
      </c>
      <c r="Y140" s="2">
        <v>70</v>
      </c>
      <c r="Z140" s="2">
        <v>3</v>
      </c>
      <c r="AA140" s="2">
        <v>24</v>
      </c>
    </row>
    <row r="141" spans="21:27">
      <c r="U141" s="1" t="s">
        <v>173</v>
      </c>
      <c r="V141" s="2">
        <v>59</v>
      </c>
      <c r="W141" s="2">
        <v>7</v>
      </c>
      <c r="X141" s="2">
        <v>29</v>
      </c>
      <c r="Y141" s="2">
        <v>67</v>
      </c>
      <c r="Z141" s="2">
        <v>4</v>
      </c>
      <c r="AA141" s="2">
        <v>26</v>
      </c>
    </row>
    <row r="142" spans="21:27">
      <c r="U142" s="1" t="s">
        <v>174</v>
      </c>
      <c r="V142" s="2">
        <v>58</v>
      </c>
      <c r="W142" s="2">
        <v>8</v>
      </c>
      <c r="X142" s="2">
        <v>31</v>
      </c>
      <c r="Y142" s="2">
        <v>65</v>
      </c>
      <c r="Z142" s="2">
        <v>5</v>
      </c>
      <c r="AA142" s="2">
        <v>28</v>
      </c>
    </row>
    <row r="143" spans="21:27">
      <c r="U143" s="1" t="s">
        <v>175</v>
      </c>
      <c r="V143" s="2">
        <v>54</v>
      </c>
      <c r="W143" s="2">
        <v>11</v>
      </c>
      <c r="X143" s="2">
        <v>31</v>
      </c>
      <c r="Y143" s="2">
        <v>65</v>
      </c>
      <c r="Z143" s="2">
        <v>8</v>
      </c>
      <c r="AA143" s="2">
        <v>24</v>
      </c>
    </row>
    <row r="144" spans="21:27">
      <c r="U144" s="1" t="s">
        <v>176</v>
      </c>
      <c r="V144" s="2">
        <v>67</v>
      </c>
      <c r="W144" s="2">
        <v>7</v>
      </c>
      <c r="X144" s="2">
        <v>26</v>
      </c>
      <c r="Y144" s="2">
        <v>64</v>
      </c>
      <c r="Z144" s="2">
        <v>15</v>
      </c>
      <c r="AA144" s="2">
        <v>20</v>
      </c>
    </row>
    <row r="145" spans="21:27">
      <c r="U145" s="1" t="s">
        <v>177</v>
      </c>
      <c r="V145" s="2">
        <v>62</v>
      </c>
      <c r="W145" s="2">
        <v>11</v>
      </c>
      <c r="X145" s="2">
        <v>25</v>
      </c>
      <c r="Y145" s="2">
        <v>73</v>
      </c>
      <c r="Z145" s="2">
        <v>7</v>
      </c>
      <c r="AA145" s="2">
        <v>19</v>
      </c>
    </row>
    <row r="146" spans="21:27">
      <c r="U146" s="1" t="s">
        <v>178</v>
      </c>
      <c r="V146" s="2">
        <v>64</v>
      </c>
      <c r="W146" s="2">
        <v>8</v>
      </c>
      <c r="X146" s="2">
        <v>26</v>
      </c>
      <c r="Y146" s="2">
        <v>68</v>
      </c>
      <c r="Z146" s="2">
        <v>7</v>
      </c>
      <c r="AA146" s="2">
        <v>25</v>
      </c>
    </row>
    <row r="147" spans="21:27">
      <c r="U147" s="1" t="s">
        <v>179</v>
      </c>
      <c r="V147" s="2">
        <v>65</v>
      </c>
      <c r="W147" s="2">
        <v>11</v>
      </c>
      <c r="X147" s="2">
        <v>22</v>
      </c>
      <c r="Y147" s="2">
        <v>68</v>
      </c>
      <c r="Z147" s="2">
        <v>12</v>
      </c>
      <c r="AA147" s="2">
        <v>19</v>
      </c>
    </row>
    <row r="148" spans="21:27">
      <c r="U148" s="1" t="s">
        <v>180</v>
      </c>
      <c r="V148" s="2">
        <v>65</v>
      </c>
      <c r="W148" s="2">
        <v>7</v>
      </c>
      <c r="X148" s="2">
        <v>27</v>
      </c>
      <c r="Y148" s="2">
        <v>64</v>
      </c>
      <c r="Z148" s="2">
        <v>17</v>
      </c>
      <c r="AA148" s="2">
        <v>18</v>
      </c>
    </row>
    <row r="149" spans="21:27">
      <c r="U149" s="1" t="s">
        <v>181</v>
      </c>
      <c r="V149" s="2">
        <v>68</v>
      </c>
      <c r="W149" s="2">
        <v>6</v>
      </c>
      <c r="X149" s="2">
        <v>25</v>
      </c>
      <c r="Y149" s="2">
        <v>71</v>
      </c>
      <c r="Z149" s="2">
        <v>11</v>
      </c>
      <c r="AA149" s="2">
        <v>18</v>
      </c>
    </row>
    <row r="150" spans="21:27">
      <c r="U150" s="1" t="s">
        <v>182</v>
      </c>
      <c r="V150" s="2">
        <v>66</v>
      </c>
      <c r="W150" s="2">
        <v>7</v>
      </c>
      <c r="X150" s="2">
        <v>26</v>
      </c>
      <c r="Y150" s="2">
        <v>69</v>
      </c>
      <c r="Z150" s="2">
        <v>11</v>
      </c>
      <c r="AA150" s="2">
        <v>20</v>
      </c>
    </row>
    <row r="151" spans="21:27">
      <c r="U151" s="1" t="s">
        <v>183</v>
      </c>
      <c r="V151" s="2">
        <v>68</v>
      </c>
      <c r="W151" s="2">
        <v>6</v>
      </c>
      <c r="X151" s="2">
        <v>27</v>
      </c>
      <c r="Y151" s="2">
        <v>71</v>
      </c>
      <c r="Z151" s="2">
        <v>9</v>
      </c>
      <c r="AA151" s="2">
        <v>20</v>
      </c>
    </row>
    <row r="152" spans="21:27">
      <c r="U152" s="1" t="s">
        <v>184</v>
      </c>
      <c r="V152" s="2">
        <v>66</v>
      </c>
      <c r="W152" s="2">
        <v>7</v>
      </c>
      <c r="X152" s="2">
        <v>26</v>
      </c>
      <c r="Y152" s="2">
        <v>73</v>
      </c>
      <c r="Z152" s="2">
        <v>7</v>
      </c>
      <c r="AA152" s="2">
        <v>19</v>
      </c>
    </row>
    <row r="153" spans="21:27">
      <c r="U153" s="1" t="s">
        <v>185</v>
      </c>
      <c r="V153" s="2">
        <v>66</v>
      </c>
      <c r="W153" s="2">
        <v>6</v>
      </c>
      <c r="X153" s="2">
        <v>27</v>
      </c>
      <c r="Y153" s="2">
        <v>71</v>
      </c>
      <c r="Z153" s="2">
        <v>7</v>
      </c>
      <c r="AA153" s="2">
        <v>21</v>
      </c>
    </row>
    <row r="154" spans="21:27">
      <c r="U154" s="1" t="s">
        <v>186</v>
      </c>
      <c r="V154" s="2">
        <v>65</v>
      </c>
      <c r="W154" s="2">
        <v>9</v>
      </c>
      <c r="X154" s="2">
        <v>25</v>
      </c>
      <c r="Y154" s="2">
        <v>71</v>
      </c>
      <c r="Z154" s="2">
        <v>9</v>
      </c>
      <c r="AA154" s="2">
        <v>20</v>
      </c>
    </row>
    <row r="155" spans="21:27">
      <c r="U155" s="1" t="s">
        <v>187</v>
      </c>
      <c r="V155" s="2">
        <v>68</v>
      </c>
      <c r="W155" s="2">
        <v>8</v>
      </c>
      <c r="X155" s="2">
        <v>24</v>
      </c>
      <c r="Y155" s="2">
        <v>68</v>
      </c>
      <c r="Z155" s="2">
        <v>9</v>
      </c>
      <c r="AA155" s="2">
        <v>23</v>
      </c>
    </row>
    <row r="156" spans="21:27">
      <c r="U156" s="1" t="s">
        <v>188</v>
      </c>
      <c r="V156" s="2">
        <v>64</v>
      </c>
      <c r="W156" s="2">
        <v>6</v>
      </c>
      <c r="X156" s="2">
        <v>30</v>
      </c>
      <c r="Y156" s="2">
        <v>64</v>
      </c>
      <c r="Z156" s="2">
        <v>11</v>
      </c>
      <c r="AA156" s="2">
        <v>25</v>
      </c>
    </row>
    <row r="157" spans="21:27">
      <c r="U157" s="1" t="s">
        <v>189</v>
      </c>
      <c r="V157" s="2">
        <v>64</v>
      </c>
      <c r="W157" s="2">
        <v>6</v>
      </c>
      <c r="X157" s="2">
        <v>30</v>
      </c>
      <c r="Y157" s="2">
        <v>69</v>
      </c>
      <c r="Z157" s="2">
        <v>8</v>
      </c>
      <c r="AA157" s="2">
        <v>23</v>
      </c>
    </row>
    <row r="158" spans="21:27">
      <c r="U158" s="1" t="s">
        <v>190</v>
      </c>
      <c r="V158" s="2">
        <v>66</v>
      </c>
      <c r="W158" s="2">
        <v>8</v>
      </c>
      <c r="X158" s="2">
        <v>26</v>
      </c>
      <c r="Y158" s="2">
        <v>75</v>
      </c>
      <c r="Z158" s="2">
        <v>7</v>
      </c>
      <c r="AA158" s="2">
        <v>17</v>
      </c>
    </row>
    <row r="159" spans="21:27">
      <c r="U159" s="1" t="s">
        <v>191</v>
      </c>
      <c r="V159" s="2">
        <v>64</v>
      </c>
      <c r="W159" s="2">
        <v>8</v>
      </c>
      <c r="X159" s="2">
        <v>28</v>
      </c>
      <c r="Y159" s="2">
        <v>63</v>
      </c>
      <c r="Z159" s="2">
        <v>14</v>
      </c>
      <c r="AA159" s="2">
        <v>23</v>
      </c>
    </row>
    <row r="160" spans="21:27">
      <c r="U160" s="1" t="s">
        <v>192</v>
      </c>
      <c r="V160" s="2">
        <v>69</v>
      </c>
      <c r="W160" s="2">
        <v>6</v>
      </c>
      <c r="X160" s="2">
        <v>25</v>
      </c>
      <c r="Y160" s="2">
        <v>68</v>
      </c>
      <c r="Z160" s="2">
        <v>11</v>
      </c>
      <c r="AA160" s="2">
        <v>21</v>
      </c>
    </row>
    <row r="161" spans="21:27">
      <c r="U161" s="1" t="s">
        <v>193</v>
      </c>
      <c r="V161" s="2">
        <v>67</v>
      </c>
      <c r="W161" s="2">
        <v>8</v>
      </c>
      <c r="X161" s="2">
        <v>24</v>
      </c>
      <c r="Y161" s="2">
        <v>67</v>
      </c>
      <c r="Z161" s="2">
        <v>11</v>
      </c>
      <c r="AA161" s="2">
        <v>22</v>
      </c>
    </row>
    <row r="162" spans="21:27">
      <c r="U162" s="1" t="s">
        <v>194</v>
      </c>
      <c r="V162" s="2">
        <v>65</v>
      </c>
      <c r="W162" s="2">
        <v>6</v>
      </c>
      <c r="X162" s="2">
        <v>28</v>
      </c>
      <c r="Y162" s="2">
        <v>71</v>
      </c>
      <c r="Z162" s="2">
        <v>6</v>
      </c>
      <c r="AA162" s="2">
        <v>23</v>
      </c>
    </row>
    <row r="163" spans="21:27">
      <c r="U163" s="1" t="s">
        <v>195</v>
      </c>
      <c r="V163" s="2">
        <v>59</v>
      </c>
      <c r="W163" s="2">
        <v>10</v>
      </c>
      <c r="X163" s="2">
        <v>30</v>
      </c>
      <c r="Y163" s="2">
        <v>64</v>
      </c>
      <c r="Z163" s="2">
        <v>12</v>
      </c>
      <c r="AA163" s="2">
        <v>23</v>
      </c>
    </row>
  </sheetData>
  <pageMargins left="0.7" right="0.7" top="0.75" bottom="0.75" header="0.3" footer="0.3"/>
  <pageSetup paperSize="9"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G163"/>
  <sheetViews>
    <sheetView workbookViewId="0"/>
  </sheetViews>
  <sheetFormatPr defaultColWidth="10.85546875" defaultRowHeight="14.45"/>
  <cols>
    <col min="22" max="33" width="29.140625" customWidth="1"/>
  </cols>
  <sheetData>
    <row r="1" spans="21:33">
      <c r="U1" s="1" t="s">
        <v>30</v>
      </c>
      <c r="V1" s="1" t="s">
        <v>502</v>
      </c>
      <c r="W1" s="1" t="s">
        <v>503</v>
      </c>
      <c r="X1" s="1" t="s">
        <v>504</v>
      </c>
      <c r="Y1" s="1" t="s">
        <v>505</v>
      </c>
      <c r="Z1" s="1" t="s">
        <v>506</v>
      </c>
      <c r="AA1" s="1" t="s">
        <v>507</v>
      </c>
      <c r="AB1" s="1" t="s">
        <v>508</v>
      </c>
      <c r="AC1" s="1" t="s">
        <v>509</v>
      </c>
      <c r="AD1" s="1" t="s">
        <v>510</v>
      </c>
      <c r="AE1" s="1" t="s">
        <v>511</v>
      </c>
      <c r="AF1" s="1" t="s">
        <v>512</v>
      </c>
      <c r="AG1" s="1" t="s">
        <v>513</v>
      </c>
    </row>
    <row r="2" spans="21:33">
      <c r="U2" s="1" t="s">
        <v>34</v>
      </c>
      <c r="V2" s="2">
        <v>53</v>
      </c>
      <c r="W2" s="2">
        <v>4</v>
      </c>
      <c r="X2" s="2">
        <v>40</v>
      </c>
      <c r="Y2" s="2">
        <v>49</v>
      </c>
      <c r="Z2" s="2">
        <v>4</v>
      </c>
      <c r="AA2" s="2">
        <v>44</v>
      </c>
      <c r="AB2" s="2">
        <v>45</v>
      </c>
      <c r="AC2" s="2">
        <v>6</v>
      </c>
      <c r="AD2" s="2">
        <v>44</v>
      </c>
      <c r="AE2" s="2">
        <v>34</v>
      </c>
      <c r="AF2" s="2">
        <v>11</v>
      </c>
      <c r="AG2" s="2">
        <v>54</v>
      </c>
    </row>
    <row r="3" spans="21:33">
      <c r="U3" s="1" t="s">
        <v>35</v>
      </c>
      <c r="V3" s="2">
        <v>47</v>
      </c>
      <c r="W3" s="2">
        <v>9</v>
      </c>
      <c r="X3" s="2">
        <v>39</v>
      </c>
      <c r="Y3" s="2">
        <v>43</v>
      </c>
      <c r="Z3" s="2">
        <v>6</v>
      </c>
      <c r="AA3" s="2">
        <v>45</v>
      </c>
      <c r="AB3" s="2">
        <v>46</v>
      </c>
      <c r="AC3" s="2">
        <v>5</v>
      </c>
      <c r="AD3" s="2">
        <v>43</v>
      </c>
      <c r="AE3" s="2">
        <v>38</v>
      </c>
      <c r="AF3" s="2">
        <v>4</v>
      </c>
      <c r="AG3" s="2">
        <v>50</v>
      </c>
    </row>
    <row r="4" spans="21:33">
      <c r="U4" s="1" t="s">
        <v>36</v>
      </c>
      <c r="V4" s="2">
        <v>47</v>
      </c>
      <c r="W4" s="2">
        <v>4</v>
      </c>
      <c r="X4" s="2">
        <v>43</v>
      </c>
      <c r="Y4" s="2">
        <v>52</v>
      </c>
      <c r="Z4" s="2">
        <v>6</v>
      </c>
      <c r="AA4" s="2">
        <v>37</v>
      </c>
      <c r="AB4" s="2">
        <v>48</v>
      </c>
      <c r="AC4" s="2">
        <v>4</v>
      </c>
      <c r="AD4" s="2">
        <v>43</v>
      </c>
      <c r="AE4" s="2">
        <v>37</v>
      </c>
      <c r="AF4" s="2">
        <v>2</v>
      </c>
      <c r="AG4" s="2">
        <v>55</v>
      </c>
    </row>
    <row r="5" spans="21:33">
      <c r="U5" s="1" t="s">
        <v>37</v>
      </c>
      <c r="V5" s="2">
        <v>49</v>
      </c>
      <c r="W5" s="2">
        <v>7</v>
      </c>
      <c r="X5" s="2">
        <v>37</v>
      </c>
      <c r="Y5" s="2">
        <v>42</v>
      </c>
      <c r="Z5" s="2">
        <v>6</v>
      </c>
      <c r="AA5" s="2">
        <v>49</v>
      </c>
      <c r="AB5" s="2">
        <v>43</v>
      </c>
      <c r="AC5" s="2">
        <v>7</v>
      </c>
      <c r="AD5" s="2">
        <v>48</v>
      </c>
      <c r="AE5" s="2">
        <v>40</v>
      </c>
      <c r="AF5" s="2">
        <v>4</v>
      </c>
      <c r="AG5" s="2">
        <v>51</v>
      </c>
    </row>
    <row r="6" spans="21:33">
      <c r="U6" s="1" t="s">
        <v>38</v>
      </c>
      <c r="V6" s="2">
        <v>41</v>
      </c>
      <c r="W6" s="2">
        <v>7</v>
      </c>
      <c r="X6" s="2">
        <v>49</v>
      </c>
      <c r="Y6" s="2">
        <v>47</v>
      </c>
      <c r="Z6" s="2">
        <v>5</v>
      </c>
      <c r="AA6" s="2">
        <v>46</v>
      </c>
      <c r="AB6" s="2">
        <v>51</v>
      </c>
      <c r="AC6" s="2">
        <v>6</v>
      </c>
      <c r="AD6" s="2">
        <v>40</v>
      </c>
      <c r="AE6" s="2">
        <v>45</v>
      </c>
      <c r="AF6" s="2">
        <v>8</v>
      </c>
      <c r="AG6" s="2">
        <v>45</v>
      </c>
    </row>
    <row r="7" spans="21:33">
      <c r="U7" s="1" t="s">
        <v>39</v>
      </c>
      <c r="V7" s="2">
        <v>55</v>
      </c>
      <c r="W7" s="2">
        <v>6</v>
      </c>
      <c r="X7" s="2">
        <v>36</v>
      </c>
      <c r="Y7" s="2">
        <v>49</v>
      </c>
      <c r="Z7" s="2">
        <v>7</v>
      </c>
      <c r="AA7" s="2">
        <v>38</v>
      </c>
      <c r="AB7" s="2">
        <v>45</v>
      </c>
      <c r="AC7" s="2">
        <v>4</v>
      </c>
      <c r="AD7" s="2">
        <v>48</v>
      </c>
      <c r="AE7" s="2">
        <v>44</v>
      </c>
      <c r="AF7" s="2">
        <v>9</v>
      </c>
      <c r="AG7" s="2">
        <v>40</v>
      </c>
    </row>
    <row r="8" spans="21:33">
      <c r="U8" s="1" t="s">
        <v>40</v>
      </c>
      <c r="V8" s="2">
        <v>46</v>
      </c>
      <c r="W8" s="2">
        <v>9</v>
      </c>
      <c r="X8" s="2">
        <v>41</v>
      </c>
      <c r="Y8" s="2">
        <v>42</v>
      </c>
      <c r="Z8" s="2">
        <v>8</v>
      </c>
      <c r="AA8" s="2">
        <v>45</v>
      </c>
      <c r="AB8" s="2">
        <v>46</v>
      </c>
      <c r="AC8" s="2">
        <v>5</v>
      </c>
      <c r="AD8" s="2">
        <v>40</v>
      </c>
      <c r="AE8" s="2">
        <v>43</v>
      </c>
      <c r="AF8" s="2">
        <v>8</v>
      </c>
      <c r="AG8" s="2">
        <v>49</v>
      </c>
    </row>
    <row r="9" spans="21:33">
      <c r="U9" s="1" t="s">
        <v>41</v>
      </c>
      <c r="V9" s="2">
        <v>46</v>
      </c>
      <c r="W9" s="2">
        <v>4</v>
      </c>
      <c r="X9" s="2">
        <v>47</v>
      </c>
      <c r="Y9" s="2">
        <v>49</v>
      </c>
      <c r="Z9" s="2">
        <v>7</v>
      </c>
      <c r="AA9" s="2">
        <v>41</v>
      </c>
      <c r="AB9" s="2">
        <v>46</v>
      </c>
      <c r="AC9" s="2">
        <v>5</v>
      </c>
      <c r="AD9" s="2">
        <v>46</v>
      </c>
      <c r="AE9" s="2">
        <v>36</v>
      </c>
      <c r="AF9" s="2">
        <v>5</v>
      </c>
      <c r="AG9" s="2">
        <v>55</v>
      </c>
    </row>
    <row r="10" spans="21:33">
      <c r="U10" s="1" t="s">
        <v>42</v>
      </c>
      <c r="V10" s="2">
        <v>47</v>
      </c>
      <c r="W10" s="2">
        <v>4</v>
      </c>
      <c r="X10" s="2">
        <v>45</v>
      </c>
      <c r="Y10" s="2">
        <v>42</v>
      </c>
      <c r="Z10" s="2">
        <v>4</v>
      </c>
      <c r="AA10" s="2">
        <v>48</v>
      </c>
      <c r="AB10" s="2">
        <v>37</v>
      </c>
      <c r="AC10" s="2">
        <v>10</v>
      </c>
      <c r="AD10" s="2">
        <v>51</v>
      </c>
      <c r="AE10" s="2">
        <v>42</v>
      </c>
      <c r="AF10" s="2">
        <v>4</v>
      </c>
      <c r="AG10" s="2">
        <v>50</v>
      </c>
    </row>
    <row r="11" spans="21:33">
      <c r="U11" s="1" t="s">
        <v>43</v>
      </c>
      <c r="V11" s="2">
        <v>52</v>
      </c>
      <c r="W11" s="2">
        <v>6</v>
      </c>
      <c r="X11" s="2">
        <v>36</v>
      </c>
      <c r="Y11" s="2">
        <v>47</v>
      </c>
      <c r="Z11" s="2">
        <v>4</v>
      </c>
      <c r="AA11" s="2">
        <v>42</v>
      </c>
      <c r="AB11" s="2">
        <v>36</v>
      </c>
      <c r="AC11" s="2">
        <v>5</v>
      </c>
      <c r="AD11" s="2">
        <v>55</v>
      </c>
      <c r="AE11" s="2">
        <v>41</v>
      </c>
      <c r="AF11" s="2">
        <v>5</v>
      </c>
      <c r="AG11" s="2">
        <v>48</v>
      </c>
    </row>
    <row r="12" spans="21:33">
      <c r="U12" s="1" t="s">
        <v>44</v>
      </c>
      <c r="V12" s="2">
        <v>52</v>
      </c>
      <c r="W12" s="2">
        <v>5</v>
      </c>
      <c r="X12" s="2">
        <v>38</v>
      </c>
      <c r="Y12" s="2">
        <v>51</v>
      </c>
      <c r="Z12" s="2">
        <v>2</v>
      </c>
      <c r="AA12" s="2">
        <v>44</v>
      </c>
      <c r="AB12" s="2">
        <v>34</v>
      </c>
      <c r="AC12" s="2">
        <v>7</v>
      </c>
      <c r="AD12" s="2">
        <v>54</v>
      </c>
      <c r="AE12" s="2">
        <v>42</v>
      </c>
      <c r="AF12" s="2">
        <v>5</v>
      </c>
      <c r="AG12" s="2">
        <v>48</v>
      </c>
    </row>
    <row r="13" spans="21:33">
      <c r="U13" s="1" t="s">
        <v>45</v>
      </c>
      <c r="V13" s="2">
        <v>51</v>
      </c>
      <c r="W13" s="2">
        <v>7</v>
      </c>
      <c r="X13" s="2">
        <v>39</v>
      </c>
      <c r="Y13" s="2">
        <v>44</v>
      </c>
      <c r="Z13" s="2">
        <v>3</v>
      </c>
      <c r="AA13" s="2">
        <v>49</v>
      </c>
      <c r="AB13" s="2">
        <v>47</v>
      </c>
      <c r="AC13" s="2">
        <v>3</v>
      </c>
      <c r="AD13" s="2">
        <v>43</v>
      </c>
      <c r="AE13" s="2">
        <v>38</v>
      </c>
      <c r="AF13" s="2">
        <v>3</v>
      </c>
      <c r="AG13" s="2">
        <v>49</v>
      </c>
    </row>
    <row r="14" spans="21:33">
      <c r="U14" s="1" t="s">
        <v>46</v>
      </c>
      <c r="V14" s="2">
        <v>53</v>
      </c>
      <c r="W14" s="2">
        <v>5</v>
      </c>
      <c r="X14" s="2">
        <v>39</v>
      </c>
      <c r="Y14" s="2">
        <v>46</v>
      </c>
      <c r="Z14" s="2">
        <v>2</v>
      </c>
      <c r="AA14" s="2">
        <v>47</v>
      </c>
      <c r="AB14" s="2">
        <v>48</v>
      </c>
      <c r="AC14" s="2">
        <v>4</v>
      </c>
      <c r="AD14" s="2">
        <v>43</v>
      </c>
      <c r="AE14" s="2">
        <v>44</v>
      </c>
      <c r="AF14" s="2">
        <v>5</v>
      </c>
      <c r="AG14" s="2">
        <v>46</v>
      </c>
    </row>
    <row r="15" spans="21:33">
      <c r="U15" s="1" t="s">
        <v>47</v>
      </c>
      <c r="V15" s="2">
        <v>57</v>
      </c>
      <c r="W15" s="2">
        <v>8</v>
      </c>
      <c r="X15" s="2">
        <v>34</v>
      </c>
      <c r="Y15" s="2">
        <v>43</v>
      </c>
      <c r="Z15" s="2">
        <v>3</v>
      </c>
      <c r="AA15" s="2">
        <v>51</v>
      </c>
      <c r="AB15" s="2">
        <v>43</v>
      </c>
      <c r="AC15" s="2">
        <v>3</v>
      </c>
      <c r="AD15" s="2">
        <v>51</v>
      </c>
      <c r="AE15" s="2">
        <v>50</v>
      </c>
      <c r="AF15" s="2">
        <v>5</v>
      </c>
      <c r="AG15" s="2">
        <v>40</v>
      </c>
    </row>
    <row r="16" spans="21:33">
      <c r="U16" s="1" t="s">
        <v>48</v>
      </c>
      <c r="V16" s="2">
        <v>51</v>
      </c>
      <c r="W16" s="2">
        <v>6</v>
      </c>
      <c r="X16" s="2">
        <v>40</v>
      </c>
      <c r="Y16" s="2">
        <v>50</v>
      </c>
      <c r="Z16" s="2">
        <v>4</v>
      </c>
      <c r="AA16" s="2">
        <v>44</v>
      </c>
      <c r="AB16" s="2">
        <v>50</v>
      </c>
      <c r="AC16" s="2">
        <v>2</v>
      </c>
      <c r="AD16" s="2">
        <v>44</v>
      </c>
      <c r="AE16" s="2">
        <v>37</v>
      </c>
      <c r="AF16" s="2">
        <v>8</v>
      </c>
      <c r="AG16" s="2">
        <v>50</v>
      </c>
    </row>
    <row r="17" spans="21:33">
      <c r="U17" s="1" t="s">
        <v>49</v>
      </c>
      <c r="V17" s="2">
        <v>47</v>
      </c>
      <c r="W17" s="2">
        <v>10</v>
      </c>
      <c r="X17" s="2">
        <v>41</v>
      </c>
      <c r="Y17" s="2">
        <v>44</v>
      </c>
      <c r="Z17" s="2">
        <v>2</v>
      </c>
      <c r="AA17" s="2">
        <v>50</v>
      </c>
      <c r="AB17" s="2">
        <v>49</v>
      </c>
      <c r="AC17" s="2">
        <v>4</v>
      </c>
      <c r="AD17" s="2">
        <v>44</v>
      </c>
      <c r="AE17" s="2">
        <v>53</v>
      </c>
      <c r="AF17" s="2">
        <v>6</v>
      </c>
      <c r="AG17" s="2">
        <v>36</v>
      </c>
    </row>
    <row r="18" spans="21:33">
      <c r="U18" s="1" t="s">
        <v>50</v>
      </c>
      <c r="V18" s="2">
        <v>52</v>
      </c>
      <c r="W18" s="2">
        <v>1</v>
      </c>
      <c r="X18" s="2">
        <v>43</v>
      </c>
      <c r="Y18" s="2">
        <v>47</v>
      </c>
      <c r="Z18" s="2">
        <v>2</v>
      </c>
      <c r="AA18" s="2">
        <v>47</v>
      </c>
      <c r="AB18" s="2">
        <v>47</v>
      </c>
      <c r="AC18" s="2">
        <v>3</v>
      </c>
      <c r="AD18" s="2">
        <v>46</v>
      </c>
      <c r="AE18" s="2">
        <v>45</v>
      </c>
      <c r="AF18" s="2">
        <v>3</v>
      </c>
      <c r="AG18" s="2">
        <v>47</v>
      </c>
    </row>
    <row r="19" spans="21:33">
      <c r="U19" s="1" t="s">
        <v>51</v>
      </c>
      <c r="V19" s="2">
        <v>46</v>
      </c>
      <c r="W19" s="2">
        <v>5</v>
      </c>
      <c r="X19" s="2">
        <v>42</v>
      </c>
      <c r="Y19" s="2">
        <v>45</v>
      </c>
      <c r="Z19" s="2">
        <v>6</v>
      </c>
      <c r="AA19" s="2">
        <v>44</v>
      </c>
      <c r="AB19" s="2">
        <v>44</v>
      </c>
      <c r="AC19" s="2">
        <v>4</v>
      </c>
      <c r="AD19" s="2">
        <v>45</v>
      </c>
      <c r="AE19" s="2">
        <v>45</v>
      </c>
      <c r="AF19" s="2">
        <v>3</v>
      </c>
      <c r="AG19" s="2">
        <v>47</v>
      </c>
    </row>
    <row r="20" spans="21:33">
      <c r="U20" s="1" t="s">
        <v>52</v>
      </c>
      <c r="V20" s="2">
        <v>53</v>
      </c>
      <c r="W20" s="2">
        <v>5</v>
      </c>
      <c r="X20" s="2">
        <v>39</v>
      </c>
      <c r="Y20" s="2">
        <v>45</v>
      </c>
      <c r="Z20" s="2">
        <v>4</v>
      </c>
      <c r="AA20" s="2">
        <v>45</v>
      </c>
      <c r="AB20" s="2">
        <v>44</v>
      </c>
      <c r="AC20" s="2">
        <v>5</v>
      </c>
      <c r="AD20" s="2">
        <v>43</v>
      </c>
      <c r="AE20" s="2">
        <v>45</v>
      </c>
      <c r="AF20" s="2">
        <v>5</v>
      </c>
      <c r="AG20" s="2">
        <v>43</v>
      </c>
    </row>
    <row r="21" spans="21:33">
      <c r="U21" s="1" t="s">
        <v>53</v>
      </c>
      <c r="V21" s="2">
        <v>48</v>
      </c>
      <c r="W21" s="2">
        <v>5</v>
      </c>
      <c r="X21" s="2">
        <v>44</v>
      </c>
      <c r="Y21" s="2">
        <v>48</v>
      </c>
      <c r="Z21" s="2">
        <v>4</v>
      </c>
      <c r="AA21" s="2">
        <v>46</v>
      </c>
      <c r="AB21" s="2">
        <v>51</v>
      </c>
      <c r="AC21" s="2">
        <v>2</v>
      </c>
      <c r="AD21" s="2">
        <v>43</v>
      </c>
      <c r="AE21" s="2">
        <v>46</v>
      </c>
      <c r="AF21" s="2">
        <v>3</v>
      </c>
      <c r="AG21" s="2">
        <v>47</v>
      </c>
    </row>
    <row r="22" spans="21:33">
      <c r="U22" s="1" t="s">
        <v>54</v>
      </c>
      <c r="V22" s="2">
        <v>45</v>
      </c>
      <c r="W22" s="2">
        <v>5</v>
      </c>
      <c r="X22" s="2">
        <v>45</v>
      </c>
      <c r="Y22" s="2">
        <v>48</v>
      </c>
      <c r="Z22" s="2">
        <v>4</v>
      </c>
      <c r="AA22" s="2">
        <v>46</v>
      </c>
      <c r="AB22" s="2">
        <v>48</v>
      </c>
      <c r="AC22" s="2">
        <v>3</v>
      </c>
      <c r="AD22" s="2">
        <v>44</v>
      </c>
      <c r="AE22" s="2">
        <v>49</v>
      </c>
      <c r="AF22" s="2">
        <v>3</v>
      </c>
      <c r="AG22" s="2">
        <v>39</v>
      </c>
    </row>
    <row r="23" spans="21:33">
      <c r="U23" s="1" t="s">
        <v>55</v>
      </c>
      <c r="V23" s="2">
        <v>55</v>
      </c>
      <c r="W23" s="2">
        <v>6</v>
      </c>
      <c r="X23" s="2">
        <v>36</v>
      </c>
      <c r="Y23" s="2">
        <v>52</v>
      </c>
      <c r="Z23" s="2">
        <v>8</v>
      </c>
      <c r="AA23" s="2">
        <v>38</v>
      </c>
      <c r="AB23" s="2">
        <v>43</v>
      </c>
      <c r="AC23" s="2">
        <v>3</v>
      </c>
      <c r="AD23" s="2">
        <v>47</v>
      </c>
      <c r="AE23" s="2">
        <v>43</v>
      </c>
      <c r="AF23" s="2">
        <v>2</v>
      </c>
      <c r="AG23" s="2">
        <v>51</v>
      </c>
    </row>
    <row r="24" spans="21:33">
      <c r="U24" s="1" t="s">
        <v>56</v>
      </c>
      <c r="V24" s="2">
        <v>57</v>
      </c>
      <c r="W24" s="2">
        <v>8</v>
      </c>
      <c r="X24" s="2">
        <v>32</v>
      </c>
      <c r="Y24" s="2">
        <v>50</v>
      </c>
      <c r="Z24" s="2">
        <v>3</v>
      </c>
      <c r="AA24" s="2">
        <v>42</v>
      </c>
      <c r="AB24" s="2">
        <v>50</v>
      </c>
      <c r="AC24" s="2">
        <v>7</v>
      </c>
      <c r="AD24" s="2">
        <v>41</v>
      </c>
      <c r="AE24" s="2">
        <v>45</v>
      </c>
      <c r="AF24" s="2">
        <v>6</v>
      </c>
      <c r="AG24" s="2">
        <v>45</v>
      </c>
    </row>
    <row r="25" spans="21:33">
      <c r="U25" s="1" t="s">
        <v>57</v>
      </c>
      <c r="V25" s="2">
        <v>58</v>
      </c>
      <c r="W25" s="2">
        <v>2</v>
      </c>
      <c r="X25" s="2">
        <v>37</v>
      </c>
      <c r="Y25" s="2">
        <v>51</v>
      </c>
      <c r="Z25" s="2">
        <v>2</v>
      </c>
      <c r="AA25" s="2">
        <v>43</v>
      </c>
      <c r="AB25" s="2">
        <v>49</v>
      </c>
      <c r="AC25" s="2">
        <v>5</v>
      </c>
      <c r="AD25" s="2">
        <v>43</v>
      </c>
      <c r="AE25" s="2">
        <v>49</v>
      </c>
      <c r="AF25" s="2">
        <v>6</v>
      </c>
      <c r="AG25" s="2">
        <v>42</v>
      </c>
    </row>
    <row r="26" spans="21:33">
      <c r="U26" s="1" t="s">
        <v>58</v>
      </c>
      <c r="V26" s="2">
        <v>61</v>
      </c>
      <c r="W26" s="2">
        <v>5</v>
      </c>
      <c r="X26" s="2">
        <v>28</v>
      </c>
      <c r="Y26" s="2">
        <v>47</v>
      </c>
      <c r="Z26" s="2">
        <v>4</v>
      </c>
      <c r="AA26" s="2">
        <v>43</v>
      </c>
      <c r="AB26" s="2">
        <v>48</v>
      </c>
      <c r="AC26" s="2">
        <v>5</v>
      </c>
      <c r="AD26" s="2">
        <v>44</v>
      </c>
      <c r="AE26" s="2">
        <v>44</v>
      </c>
      <c r="AF26" s="2">
        <v>0</v>
      </c>
      <c r="AG26" s="2">
        <v>52</v>
      </c>
    </row>
    <row r="27" spans="21:33">
      <c r="U27" s="1" t="s">
        <v>59</v>
      </c>
      <c r="V27" s="2">
        <v>50</v>
      </c>
      <c r="W27" s="2">
        <v>1</v>
      </c>
      <c r="X27" s="2">
        <v>41</v>
      </c>
      <c r="Y27" s="2">
        <v>51</v>
      </c>
      <c r="Z27" s="2">
        <v>5</v>
      </c>
      <c r="AA27" s="2">
        <v>42</v>
      </c>
      <c r="AB27" s="2">
        <v>47</v>
      </c>
      <c r="AC27" s="2">
        <v>4</v>
      </c>
      <c r="AD27" s="2">
        <v>44</v>
      </c>
      <c r="AE27" s="2">
        <v>45</v>
      </c>
      <c r="AF27" s="2">
        <v>3</v>
      </c>
      <c r="AG27" s="2">
        <v>47</v>
      </c>
    </row>
    <row r="28" spans="21:33">
      <c r="U28" s="1" t="s">
        <v>60</v>
      </c>
      <c r="V28" s="2">
        <v>49</v>
      </c>
      <c r="W28" s="2">
        <v>4</v>
      </c>
      <c r="X28" s="2">
        <v>45</v>
      </c>
      <c r="Y28" s="2">
        <v>49</v>
      </c>
      <c r="Z28" s="2">
        <v>3</v>
      </c>
      <c r="AA28" s="2">
        <v>45</v>
      </c>
      <c r="AB28" s="2">
        <v>45</v>
      </c>
      <c r="AC28" s="2">
        <v>4</v>
      </c>
      <c r="AD28" s="2">
        <v>48</v>
      </c>
      <c r="AE28" s="2">
        <v>54</v>
      </c>
      <c r="AF28" s="2">
        <v>3</v>
      </c>
      <c r="AG28" s="2">
        <v>37</v>
      </c>
    </row>
    <row r="29" spans="21:33">
      <c r="U29" s="1" t="s">
        <v>61</v>
      </c>
      <c r="V29" s="2">
        <v>53</v>
      </c>
      <c r="W29" s="2">
        <v>5</v>
      </c>
      <c r="X29" s="2">
        <v>40</v>
      </c>
      <c r="Y29" s="2">
        <v>59</v>
      </c>
      <c r="Z29" s="2">
        <v>1</v>
      </c>
      <c r="AA29" s="2">
        <v>37</v>
      </c>
      <c r="AB29" s="2">
        <v>56</v>
      </c>
      <c r="AC29" s="2">
        <v>2</v>
      </c>
      <c r="AD29" s="2">
        <v>35</v>
      </c>
      <c r="AE29" s="2">
        <v>57</v>
      </c>
      <c r="AF29" s="2">
        <v>5</v>
      </c>
      <c r="AG29" s="2">
        <v>33</v>
      </c>
    </row>
    <row r="30" spans="21:33">
      <c r="U30" s="1" t="s">
        <v>62</v>
      </c>
      <c r="V30" s="2">
        <v>59</v>
      </c>
      <c r="W30" s="2">
        <v>2</v>
      </c>
      <c r="X30" s="2">
        <v>35</v>
      </c>
      <c r="Y30" s="2">
        <v>56</v>
      </c>
      <c r="Z30" s="2">
        <v>4</v>
      </c>
      <c r="AA30" s="2">
        <v>37</v>
      </c>
      <c r="AB30" s="2">
        <v>57</v>
      </c>
      <c r="AC30" s="2">
        <v>2</v>
      </c>
      <c r="AD30" s="2">
        <v>36</v>
      </c>
      <c r="AE30" s="2">
        <v>40</v>
      </c>
      <c r="AF30" s="2">
        <v>3</v>
      </c>
      <c r="AG30" s="2">
        <v>51</v>
      </c>
    </row>
    <row r="31" spans="21:33">
      <c r="U31" s="1" t="s">
        <v>63</v>
      </c>
      <c r="V31" s="2">
        <v>58</v>
      </c>
      <c r="W31" s="2">
        <v>4</v>
      </c>
      <c r="X31" s="2">
        <v>35</v>
      </c>
      <c r="Y31" s="2">
        <v>53</v>
      </c>
      <c r="Z31" s="2">
        <v>0</v>
      </c>
      <c r="AA31" s="2">
        <v>43</v>
      </c>
      <c r="AB31" s="2">
        <v>49</v>
      </c>
      <c r="AC31" s="2">
        <v>3</v>
      </c>
      <c r="AD31" s="2">
        <v>44</v>
      </c>
      <c r="AE31" s="2">
        <v>53</v>
      </c>
      <c r="AF31" s="2">
        <v>5</v>
      </c>
      <c r="AG31" s="2">
        <v>34</v>
      </c>
    </row>
    <row r="32" spans="21:33">
      <c r="U32" s="1" t="s">
        <v>64</v>
      </c>
      <c r="V32" s="2">
        <v>57</v>
      </c>
      <c r="W32" s="2">
        <v>3</v>
      </c>
      <c r="X32" s="2">
        <v>38</v>
      </c>
      <c r="Y32" s="2">
        <v>55</v>
      </c>
      <c r="Z32" s="2">
        <v>3</v>
      </c>
      <c r="AA32" s="2">
        <v>40</v>
      </c>
      <c r="AB32" s="2">
        <v>52</v>
      </c>
      <c r="AC32" s="2">
        <v>3</v>
      </c>
      <c r="AD32" s="2">
        <v>43</v>
      </c>
      <c r="AE32" s="2">
        <v>48</v>
      </c>
      <c r="AF32" s="2">
        <v>1</v>
      </c>
      <c r="AG32" s="2">
        <v>46</v>
      </c>
    </row>
    <row r="33" spans="21:33">
      <c r="U33" s="1" t="s">
        <v>65</v>
      </c>
      <c r="V33" s="2">
        <v>65</v>
      </c>
      <c r="W33" s="2">
        <v>3</v>
      </c>
      <c r="X33" s="2">
        <v>29</v>
      </c>
      <c r="Y33" s="2">
        <v>50</v>
      </c>
      <c r="Z33" s="2">
        <v>4</v>
      </c>
      <c r="AA33" s="2">
        <v>41</v>
      </c>
      <c r="AB33" s="2">
        <v>46</v>
      </c>
      <c r="AC33" s="2">
        <v>5</v>
      </c>
      <c r="AD33" s="2">
        <v>42</v>
      </c>
      <c r="AE33" s="2">
        <v>51</v>
      </c>
      <c r="AF33" s="2">
        <v>7</v>
      </c>
      <c r="AG33" s="2">
        <v>40</v>
      </c>
    </row>
    <row r="34" spans="21:33">
      <c r="U34" s="1" t="s">
        <v>66</v>
      </c>
      <c r="V34" s="2">
        <v>55</v>
      </c>
      <c r="W34" s="2">
        <v>4</v>
      </c>
      <c r="X34" s="2">
        <v>39</v>
      </c>
      <c r="Y34" s="2">
        <v>46</v>
      </c>
      <c r="Z34" s="2">
        <v>3</v>
      </c>
      <c r="AA34" s="2">
        <v>45</v>
      </c>
      <c r="AB34" s="2">
        <v>52</v>
      </c>
      <c r="AC34" s="2">
        <v>4</v>
      </c>
      <c r="AD34" s="2">
        <v>39</v>
      </c>
      <c r="AE34" s="2">
        <v>46</v>
      </c>
      <c r="AF34" s="2">
        <v>9</v>
      </c>
      <c r="AG34" s="2">
        <v>41</v>
      </c>
    </row>
    <row r="35" spans="21:33">
      <c r="U35" s="1" t="s">
        <v>67</v>
      </c>
      <c r="V35" s="2">
        <v>60</v>
      </c>
      <c r="W35" s="2">
        <v>4</v>
      </c>
      <c r="X35" s="2">
        <v>34</v>
      </c>
      <c r="Y35" s="2">
        <v>55</v>
      </c>
      <c r="Z35" s="2">
        <v>2</v>
      </c>
      <c r="AA35" s="2">
        <v>40</v>
      </c>
      <c r="AB35" s="2">
        <v>48</v>
      </c>
      <c r="AC35" s="2">
        <v>5</v>
      </c>
      <c r="AD35" s="2">
        <v>42</v>
      </c>
      <c r="AE35" s="2">
        <v>52</v>
      </c>
      <c r="AF35" s="2">
        <v>3</v>
      </c>
      <c r="AG35" s="2">
        <v>39</v>
      </c>
    </row>
    <row r="36" spans="21:33">
      <c r="U36" s="1" t="s">
        <v>68</v>
      </c>
      <c r="V36" s="2">
        <v>52</v>
      </c>
      <c r="W36" s="2">
        <v>4</v>
      </c>
      <c r="X36" s="2">
        <v>39</v>
      </c>
      <c r="Y36" s="2">
        <v>46</v>
      </c>
      <c r="Z36" s="2">
        <v>6</v>
      </c>
      <c r="AA36" s="2">
        <v>43</v>
      </c>
      <c r="AB36" s="2">
        <v>50</v>
      </c>
      <c r="AC36" s="2">
        <v>3</v>
      </c>
      <c r="AD36" s="2">
        <v>43</v>
      </c>
      <c r="AE36" s="2">
        <v>41</v>
      </c>
      <c r="AF36" s="2">
        <v>2</v>
      </c>
      <c r="AG36" s="2">
        <v>49</v>
      </c>
    </row>
    <row r="37" spans="21:33">
      <c r="U37" s="1" t="s">
        <v>69</v>
      </c>
      <c r="V37" s="2">
        <v>57</v>
      </c>
      <c r="W37" s="2">
        <v>1</v>
      </c>
      <c r="X37" s="2">
        <v>40</v>
      </c>
      <c r="Y37" s="2">
        <v>58</v>
      </c>
      <c r="Z37" s="2">
        <v>3</v>
      </c>
      <c r="AA37" s="2">
        <v>35</v>
      </c>
      <c r="AB37" s="2">
        <v>46</v>
      </c>
      <c r="AC37" s="2">
        <v>2</v>
      </c>
      <c r="AD37" s="2">
        <v>46</v>
      </c>
      <c r="AE37" s="2">
        <v>46</v>
      </c>
      <c r="AF37" s="2">
        <v>2</v>
      </c>
      <c r="AG37" s="2">
        <v>48</v>
      </c>
    </row>
    <row r="38" spans="21:33">
      <c r="U38" s="1" t="s">
        <v>70</v>
      </c>
      <c r="V38" s="2">
        <v>56</v>
      </c>
      <c r="W38" s="2">
        <v>6</v>
      </c>
      <c r="X38" s="2">
        <v>34</v>
      </c>
      <c r="Y38" s="2">
        <v>45</v>
      </c>
      <c r="Z38" s="2">
        <v>4</v>
      </c>
      <c r="AA38" s="2">
        <v>47</v>
      </c>
      <c r="AB38" s="2">
        <v>54</v>
      </c>
      <c r="AC38" s="2">
        <v>1</v>
      </c>
      <c r="AD38" s="2">
        <v>41</v>
      </c>
      <c r="AE38" s="2">
        <v>46</v>
      </c>
      <c r="AF38" s="2">
        <v>4</v>
      </c>
      <c r="AG38" s="2">
        <v>45</v>
      </c>
    </row>
    <row r="39" spans="21:33">
      <c r="U39" s="1" t="s">
        <v>71</v>
      </c>
      <c r="V39" s="2">
        <v>55</v>
      </c>
      <c r="W39" s="2">
        <v>4</v>
      </c>
      <c r="X39" s="2">
        <v>35</v>
      </c>
      <c r="Y39" s="2">
        <v>51</v>
      </c>
      <c r="Z39" s="2">
        <v>1</v>
      </c>
      <c r="AA39" s="2">
        <v>46</v>
      </c>
      <c r="AB39" s="2">
        <v>54</v>
      </c>
      <c r="AC39" s="2">
        <v>2</v>
      </c>
      <c r="AD39" s="2">
        <v>43</v>
      </c>
      <c r="AE39" s="2">
        <v>46</v>
      </c>
      <c r="AF39" s="2">
        <v>1</v>
      </c>
      <c r="AG39" s="2">
        <v>47</v>
      </c>
    </row>
    <row r="40" spans="21:33">
      <c r="U40" s="1" t="s">
        <v>72</v>
      </c>
      <c r="V40" s="2">
        <v>57</v>
      </c>
      <c r="W40" s="2">
        <v>5</v>
      </c>
      <c r="X40" s="2">
        <v>33</v>
      </c>
      <c r="Y40" s="2">
        <v>48</v>
      </c>
      <c r="Z40" s="2">
        <v>4</v>
      </c>
      <c r="AA40" s="2">
        <v>42</v>
      </c>
      <c r="AB40" s="2">
        <v>48</v>
      </c>
      <c r="AC40" s="2">
        <v>2</v>
      </c>
      <c r="AD40" s="2">
        <v>41</v>
      </c>
      <c r="AE40" s="2">
        <v>54</v>
      </c>
      <c r="AF40" s="2">
        <v>2</v>
      </c>
      <c r="AG40" s="2">
        <v>40</v>
      </c>
    </row>
    <row r="41" spans="21:33">
      <c r="U41" s="1" t="s">
        <v>73</v>
      </c>
      <c r="V41" s="2">
        <v>64</v>
      </c>
      <c r="W41" s="2">
        <v>1</v>
      </c>
      <c r="X41" s="2">
        <v>34</v>
      </c>
      <c r="Y41" s="2">
        <v>54</v>
      </c>
      <c r="Z41" s="2">
        <v>3</v>
      </c>
      <c r="AA41" s="2">
        <v>37</v>
      </c>
      <c r="AB41" s="2">
        <v>51</v>
      </c>
      <c r="AC41" s="2">
        <v>1</v>
      </c>
      <c r="AD41" s="2">
        <v>43</v>
      </c>
      <c r="AE41" s="2">
        <v>47</v>
      </c>
      <c r="AF41" s="2">
        <v>6</v>
      </c>
      <c r="AG41" s="2">
        <v>40</v>
      </c>
    </row>
    <row r="42" spans="21:33">
      <c r="U42" s="1" t="s">
        <v>74</v>
      </c>
      <c r="V42" s="2">
        <v>58</v>
      </c>
      <c r="W42" s="2">
        <v>3</v>
      </c>
      <c r="X42" s="2">
        <v>35</v>
      </c>
      <c r="Y42" s="2">
        <v>51</v>
      </c>
      <c r="Z42" s="2">
        <v>1</v>
      </c>
      <c r="AA42" s="2">
        <v>44</v>
      </c>
      <c r="AB42" s="2">
        <v>44</v>
      </c>
      <c r="AC42" s="2">
        <v>3</v>
      </c>
      <c r="AD42" s="2">
        <v>50</v>
      </c>
      <c r="AE42" s="2">
        <v>52</v>
      </c>
      <c r="AF42" s="2">
        <v>2</v>
      </c>
      <c r="AG42" s="2">
        <v>42</v>
      </c>
    </row>
    <row r="43" spans="21:33">
      <c r="U43" s="1" t="s">
        <v>75</v>
      </c>
      <c r="V43" s="2">
        <v>64</v>
      </c>
      <c r="W43" s="2">
        <v>2</v>
      </c>
      <c r="X43" s="2">
        <v>32</v>
      </c>
      <c r="Y43" s="2">
        <v>51</v>
      </c>
      <c r="Z43" s="2">
        <v>3</v>
      </c>
      <c r="AA43" s="2">
        <v>39</v>
      </c>
      <c r="AB43" s="2">
        <v>51</v>
      </c>
      <c r="AC43" s="2">
        <v>7</v>
      </c>
      <c r="AD43" s="2">
        <v>39</v>
      </c>
      <c r="AE43" s="2">
        <v>49</v>
      </c>
      <c r="AF43" s="2">
        <v>5</v>
      </c>
      <c r="AG43" s="2">
        <v>40</v>
      </c>
    </row>
    <row r="44" spans="21:33">
      <c r="U44" s="1" t="s">
        <v>76</v>
      </c>
      <c r="V44" s="2">
        <v>53</v>
      </c>
      <c r="W44" s="2">
        <v>2</v>
      </c>
      <c r="X44" s="2">
        <v>44</v>
      </c>
      <c r="Y44" s="2">
        <v>56</v>
      </c>
      <c r="Z44" s="2">
        <v>3</v>
      </c>
      <c r="AA44" s="2">
        <v>36</v>
      </c>
      <c r="AB44" s="2">
        <v>52</v>
      </c>
      <c r="AC44" s="2">
        <v>3</v>
      </c>
      <c r="AD44" s="2">
        <v>40</v>
      </c>
      <c r="AE44" s="2">
        <v>59</v>
      </c>
      <c r="AF44" s="2">
        <v>4</v>
      </c>
      <c r="AG44" s="2">
        <v>31</v>
      </c>
    </row>
    <row r="45" spans="21:33">
      <c r="U45" s="1" t="s">
        <v>77</v>
      </c>
      <c r="V45" s="2">
        <v>54</v>
      </c>
      <c r="W45" s="2">
        <v>5</v>
      </c>
      <c r="X45" s="2">
        <v>35</v>
      </c>
      <c r="Y45" s="2">
        <v>53</v>
      </c>
      <c r="Z45" s="2">
        <v>4</v>
      </c>
      <c r="AA45" s="2">
        <v>37</v>
      </c>
      <c r="AB45" s="2">
        <v>42</v>
      </c>
      <c r="AC45" s="2">
        <v>4</v>
      </c>
      <c r="AD45" s="2">
        <v>49</v>
      </c>
      <c r="AE45" s="2">
        <v>43</v>
      </c>
      <c r="AF45" s="2">
        <v>4</v>
      </c>
      <c r="AG45" s="2">
        <v>44</v>
      </c>
    </row>
    <row r="46" spans="21:33">
      <c r="U46" s="1" t="s">
        <v>78</v>
      </c>
      <c r="V46" s="2">
        <v>62</v>
      </c>
      <c r="W46" s="2">
        <v>3</v>
      </c>
      <c r="X46" s="2">
        <v>29</v>
      </c>
      <c r="Y46" s="2">
        <v>59</v>
      </c>
      <c r="Z46" s="2">
        <v>4</v>
      </c>
      <c r="AA46" s="2">
        <v>31</v>
      </c>
      <c r="AB46" s="2">
        <v>50</v>
      </c>
      <c r="AC46" s="2">
        <v>2</v>
      </c>
      <c r="AD46" s="2">
        <v>44</v>
      </c>
      <c r="AE46" s="2">
        <v>40</v>
      </c>
      <c r="AF46" s="2">
        <v>5</v>
      </c>
      <c r="AG46" s="2">
        <v>44</v>
      </c>
    </row>
    <row r="47" spans="21:33">
      <c r="U47" s="1" t="s">
        <v>79</v>
      </c>
      <c r="V47" s="2">
        <v>54</v>
      </c>
      <c r="W47" s="2">
        <v>5</v>
      </c>
      <c r="X47" s="2">
        <v>38</v>
      </c>
      <c r="Y47" s="2">
        <v>55</v>
      </c>
      <c r="Z47" s="2">
        <v>3</v>
      </c>
      <c r="AA47" s="2">
        <v>39</v>
      </c>
      <c r="AB47" s="2">
        <v>54</v>
      </c>
      <c r="AC47" s="2">
        <v>2</v>
      </c>
      <c r="AD47" s="2">
        <v>41</v>
      </c>
      <c r="AE47" s="2">
        <v>47</v>
      </c>
      <c r="AF47" s="2">
        <v>2</v>
      </c>
      <c r="AG47" s="2">
        <v>47</v>
      </c>
    </row>
    <row r="48" spans="21:33">
      <c r="U48" s="1" t="s">
        <v>80</v>
      </c>
      <c r="V48" s="2">
        <v>50</v>
      </c>
      <c r="W48" s="2">
        <v>3</v>
      </c>
      <c r="X48" s="2">
        <v>42</v>
      </c>
      <c r="Y48" s="2">
        <v>48</v>
      </c>
      <c r="Z48" s="2">
        <v>0</v>
      </c>
      <c r="AA48" s="2">
        <v>49</v>
      </c>
      <c r="AB48" s="2">
        <v>52</v>
      </c>
      <c r="AC48" s="2">
        <v>2</v>
      </c>
      <c r="AD48" s="2">
        <v>40</v>
      </c>
      <c r="AE48" s="2">
        <v>53</v>
      </c>
      <c r="AF48" s="2">
        <v>3</v>
      </c>
      <c r="AG48" s="2">
        <v>39</v>
      </c>
    </row>
    <row r="49" spans="21:33">
      <c r="U49" s="1" t="s">
        <v>81</v>
      </c>
      <c r="V49" s="2">
        <v>56</v>
      </c>
      <c r="W49" s="2">
        <v>4</v>
      </c>
      <c r="X49" s="2">
        <v>36</v>
      </c>
      <c r="Y49" s="2">
        <v>53</v>
      </c>
      <c r="Z49" s="2">
        <v>4</v>
      </c>
      <c r="AA49" s="2">
        <v>37</v>
      </c>
      <c r="AB49" s="2">
        <v>50</v>
      </c>
      <c r="AC49" s="2">
        <v>1</v>
      </c>
      <c r="AD49" s="2">
        <v>41</v>
      </c>
      <c r="AE49" s="2">
        <v>51</v>
      </c>
      <c r="AF49" s="2">
        <v>3</v>
      </c>
      <c r="AG49" s="2">
        <v>41</v>
      </c>
    </row>
    <row r="50" spans="21:33">
      <c r="U50" s="1" t="s">
        <v>82</v>
      </c>
      <c r="V50" s="2">
        <v>53</v>
      </c>
      <c r="W50" s="2">
        <v>4</v>
      </c>
      <c r="X50" s="2">
        <v>39</v>
      </c>
      <c r="Y50" s="2">
        <v>52</v>
      </c>
      <c r="Z50" s="2">
        <v>4</v>
      </c>
      <c r="AA50" s="2">
        <v>39</v>
      </c>
      <c r="AB50" s="2">
        <v>51</v>
      </c>
      <c r="AC50" s="2">
        <v>4</v>
      </c>
      <c r="AD50" s="2">
        <v>39</v>
      </c>
      <c r="AE50" s="2">
        <v>50</v>
      </c>
      <c r="AF50" s="2">
        <v>2</v>
      </c>
      <c r="AG50" s="2">
        <v>39</v>
      </c>
    </row>
    <row r="51" spans="21:33">
      <c r="U51" s="1" t="s">
        <v>83</v>
      </c>
      <c r="V51" s="2">
        <v>65</v>
      </c>
      <c r="W51" s="2">
        <v>4</v>
      </c>
      <c r="X51" s="2">
        <v>28</v>
      </c>
      <c r="Y51" s="2">
        <v>50</v>
      </c>
      <c r="Z51" s="2">
        <v>3</v>
      </c>
      <c r="AA51" s="2">
        <v>42</v>
      </c>
      <c r="AB51" s="2">
        <v>49</v>
      </c>
      <c r="AC51" s="2">
        <v>3</v>
      </c>
      <c r="AD51" s="2">
        <v>43</v>
      </c>
      <c r="AE51" s="2">
        <v>55</v>
      </c>
      <c r="AF51" s="2">
        <v>3</v>
      </c>
      <c r="AG51" s="2">
        <v>38</v>
      </c>
    </row>
    <row r="52" spans="21:33">
      <c r="U52" s="1" t="s">
        <v>84</v>
      </c>
      <c r="V52" s="2">
        <v>59</v>
      </c>
      <c r="W52" s="2">
        <v>4</v>
      </c>
      <c r="X52" s="2">
        <v>33</v>
      </c>
      <c r="Y52" s="2">
        <v>63</v>
      </c>
      <c r="Z52" s="2">
        <v>3</v>
      </c>
      <c r="AA52" s="2">
        <v>30</v>
      </c>
      <c r="AB52" s="2">
        <v>49</v>
      </c>
      <c r="AC52" s="2">
        <v>3</v>
      </c>
      <c r="AD52" s="2">
        <v>41</v>
      </c>
      <c r="AE52" s="2">
        <v>59</v>
      </c>
      <c r="AF52" s="2">
        <v>7</v>
      </c>
      <c r="AG52" s="2">
        <v>30</v>
      </c>
    </row>
    <row r="53" spans="21:33">
      <c r="U53" s="1" t="s">
        <v>85</v>
      </c>
      <c r="V53" s="2">
        <v>62</v>
      </c>
      <c r="W53" s="2">
        <v>2</v>
      </c>
      <c r="X53" s="2">
        <v>32</v>
      </c>
      <c r="Y53" s="2">
        <v>58</v>
      </c>
      <c r="Z53" s="2">
        <v>5</v>
      </c>
      <c r="AA53" s="2">
        <v>36</v>
      </c>
      <c r="AB53" s="2">
        <v>62</v>
      </c>
      <c r="AC53" s="2">
        <v>1</v>
      </c>
      <c r="AD53" s="2">
        <v>34</v>
      </c>
      <c r="AE53" s="2">
        <v>57</v>
      </c>
      <c r="AF53" s="2">
        <v>2</v>
      </c>
      <c r="AG53" s="2">
        <v>29</v>
      </c>
    </row>
    <row r="54" spans="21:33">
      <c r="U54" s="1" t="s">
        <v>86</v>
      </c>
      <c r="V54" s="2">
        <v>59</v>
      </c>
      <c r="W54" s="2">
        <v>3</v>
      </c>
      <c r="X54" s="2">
        <v>35</v>
      </c>
      <c r="Y54" s="2">
        <v>57</v>
      </c>
      <c r="Z54" s="2">
        <v>2</v>
      </c>
      <c r="AA54" s="2">
        <v>34</v>
      </c>
      <c r="AB54" s="2">
        <v>50</v>
      </c>
      <c r="AC54" s="2">
        <v>4</v>
      </c>
      <c r="AD54" s="2">
        <v>43</v>
      </c>
      <c r="AE54" s="2">
        <v>49</v>
      </c>
      <c r="AF54" s="2">
        <v>4</v>
      </c>
      <c r="AG54" s="2">
        <v>41</v>
      </c>
    </row>
    <row r="55" spans="21:33">
      <c r="U55" s="1" t="s">
        <v>87</v>
      </c>
      <c r="V55" s="2">
        <v>58</v>
      </c>
      <c r="W55" s="2">
        <v>2</v>
      </c>
      <c r="X55" s="2">
        <v>34</v>
      </c>
      <c r="Y55" s="2">
        <v>63</v>
      </c>
      <c r="Z55" s="2">
        <v>0</v>
      </c>
      <c r="AA55" s="2">
        <v>35</v>
      </c>
      <c r="AB55" s="2">
        <v>57</v>
      </c>
      <c r="AC55" s="2">
        <v>2</v>
      </c>
      <c r="AD55" s="2">
        <v>34</v>
      </c>
      <c r="AE55" s="2">
        <v>45</v>
      </c>
      <c r="AF55" s="2">
        <v>4</v>
      </c>
      <c r="AG55" s="2">
        <v>43</v>
      </c>
    </row>
    <row r="56" spans="21:33">
      <c r="U56" s="1" t="s">
        <v>88</v>
      </c>
      <c r="V56" s="2">
        <v>58</v>
      </c>
      <c r="W56" s="2">
        <v>4</v>
      </c>
      <c r="X56" s="2">
        <v>35</v>
      </c>
      <c r="Y56" s="2">
        <v>52</v>
      </c>
      <c r="Z56" s="2">
        <v>5</v>
      </c>
      <c r="AA56" s="2">
        <v>38</v>
      </c>
      <c r="AB56" s="2">
        <v>50</v>
      </c>
      <c r="AC56" s="2">
        <v>5</v>
      </c>
      <c r="AD56" s="2">
        <v>40</v>
      </c>
      <c r="AE56" s="2">
        <v>53</v>
      </c>
      <c r="AF56" s="2">
        <v>3</v>
      </c>
      <c r="AG56" s="2">
        <v>38</v>
      </c>
    </row>
    <row r="57" spans="21:33">
      <c r="U57" s="1" t="s">
        <v>89</v>
      </c>
      <c r="V57" s="2">
        <v>53</v>
      </c>
      <c r="W57" s="2">
        <v>4</v>
      </c>
      <c r="X57" s="2">
        <v>38</v>
      </c>
      <c r="Y57" s="2">
        <v>57</v>
      </c>
      <c r="Z57" s="2">
        <v>3</v>
      </c>
      <c r="AA57" s="2">
        <v>37</v>
      </c>
      <c r="AB57" s="2">
        <v>58</v>
      </c>
      <c r="AC57" s="2">
        <v>3</v>
      </c>
      <c r="AD57" s="2">
        <v>33</v>
      </c>
      <c r="AE57" s="2">
        <v>58</v>
      </c>
      <c r="AF57" s="2">
        <v>5</v>
      </c>
      <c r="AG57" s="2">
        <v>30</v>
      </c>
    </row>
    <row r="58" spans="21:33">
      <c r="U58" s="1" t="s">
        <v>90</v>
      </c>
      <c r="V58" s="2">
        <v>55</v>
      </c>
      <c r="W58" s="2">
        <v>3</v>
      </c>
      <c r="X58" s="2">
        <v>39</v>
      </c>
      <c r="Y58" s="2">
        <v>49</v>
      </c>
      <c r="Z58" s="2">
        <v>0</v>
      </c>
      <c r="AA58" s="2">
        <v>45</v>
      </c>
      <c r="AB58" s="2">
        <v>56</v>
      </c>
      <c r="AC58" s="2">
        <v>6</v>
      </c>
      <c r="AD58" s="2">
        <v>36</v>
      </c>
      <c r="AE58" s="2">
        <v>52</v>
      </c>
      <c r="AF58" s="2">
        <v>4</v>
      </c>
      <c r="AG58" s="2">
        <v>39</v>
      </c>
    </row>
    <row r="59" spans="21:33">
      <c r="U59" s="1" t="s">
        <v>91</v>
      </c>
      <c r="V59" s="2">
        <v>61</v>
      </c>
      <c r="W59" s="2">
        <v>4</v>
      </c>
      <c r="X59" s="2">
        <v>29</v>
      </c>
      <c r="Y59" s="2">
        <v>54</v>
      </c>
      <c r="Z59" s="2">
        <v>4</v>
      </c>
      <c r="AA59" s="2">
        <v>37</v>
      </c>
      <c r="AB59" s="2">
        <v>51</v>
      </c>
      <c r="AC59" s="2">
        <v>3</v>
      </c>
      <c r="AD59" s="2">
        <v>39</v>
      </c>
      <c r="AE59" s="2">
        <v>48</v>
      </c>
      <c r="AF59" s="2">
        <v>2</v>
      </c>
      <c r="AG59" s="2">
        <v>43</v>
      </c>
    </row>
    <row r="60" spans="21:33">
      <c r="U60" s="1" t="s">
        <v>92</v>
      </c>
      <c r="V60" s="2">
        <v>45</v>
      </c>
      <c r="W60" s="2">
        <v>4</v>
      </c>
      <c r="X60" s="2">
        <v>47</v>
      </c>
      <c r="Y60" s="2">
        <v>58</v>
      </c>
      <c r="Z60" s="2">
        <v>4</v>
      </c>
      <c r="AA60" s="2">
        <v>35</v>
      </c>
      <c r="AB60" s="2">
        <v>55</v>
      </c>
      <c r="AC60" s="2">
        <v>1</v>
      </c>
      <c r="AD60" s="2">
        <v>39</v>
      </c>
      <c r="AE60" s="2">
        <v>52</v>
      </c>
      <c r="AF60" s="2">
        <v>3</v>
      </c>
      <c r="AG60" s="2">
        <v>39</v>
      </c>
    </row>
    <row r="61" spans="21:33">
      <c r="U61" s="1" t="s">
        <v>93</v>
      </c>
      <c r="V61" s="2">
        <v>60</v>
      </c>
      <c r="W61" s="2">
        <v>2</v>
      </c>
      <c r="X61" s="2">
        <v>32</v>
      </c>
      <c r="Y61" s="2">
        <v>50</v>
      </c>
      <c r="Z61" s="2">
        <v>4</v>
      </c>
      <c r="AA61" s="2">
        <v>42</v>
      </c>
      <c r="AB61" s="2">
        <v>47</v>
      </c>
      <c r="AC61" s="2">
        <v>5</v>
      </c>
      <c r="AD61" s="2">
        <v>42</v>
      </c>
      <c r="AE61" s="2">
        <v>53</v>
      </c>
      <c r="AF61" s="2">
        <v>1</v>
      </c>
      <c r="AG61" s="2">
        <v>41</v>
      </c>
    </row>
    <row r="62" spans="21:33">
      <c r="U62" s="1" t="s">
        <v>94</v>
      </c>
      <c r="V62" s="2">
        <v>56</v>
      </c>
      <c r="W62" s="2">
        <v>3</v>
      </c>
      <c r="X62" s="2">
        <v>35</v>
      </c>
      <c r="Y62" s="2">
        <v>54</v>
      </c>
      <c r="Z62" s="2">
        <v>3</v>
      </c>
      <c r="AA62" s="2">
        <v>40</v>
      </c>
      <c r="AB62" s="2">
        <v>59</v>
      </c>
      <c r="AC62" s="2">
        <v>2</v>
      </c>
      <c r="AD62" s="2">
        <v>36</v>
      </c>
      <c r="AE62" s="2">
        <v>47</v>
      </c>
      <c r="AF62" s="2">
        <v>9</v>
      </c>
      <c r="AG62" s="2">
        <v>39</v>
      </c>
    </row>
    <row r="63" spans="21:33">
      <c r="U63" s="1" t="s">
        <v>95</v>
      </c>
      <c r="V63" s="2">
        <v>56</v>
      </c>
      <c r="W63" s="2">
        <v>7</v>
      </c>
      <c r="X63" s="2">
        <v>33</v>
      </c>
      <c r="Y63" s="2">
        <v>58</v>
      </c>
      <c r="Z63" s="2">
        <v>2</v>
      </c>
      <c r="AA63" s="2">
        <v>35</v>
      </c>
      <c r="AB63" s="2">
        <v>54</v>
      </c>
      <c r="AC63" s="2">
        <v>3</v>
      </c>
      <c r="AD63" s="2">
        <v>39</v>
      </c>
      <c r="AE63" s="2">
        <v>64</v>
      </c>
      <c r="AF63" s="2">
        <v>1</v>
      </c>
      <c r="AG63" s="2">
        <v>30</v>
      </c>
    </row>
    <row r="64" spans="21:33">
      <c r="U64" s="1" t="s">
        <v>96</v>
      </c>
      <c r="V64" s="2">
        <v>58</v>
      </c>
      <c r="W64" s="2">
        <v>4</v>
      </c>
      <c r="X64" s="2">
        <v>33</v>
      </c>
      <c r="Y64" s="2">
        <v>55</v>
      </c>
      <c r="Z64" s="2">
        <v>5</v>
      </c>
      <c r="AA64" s="2">
        <v>34</v>
      </c>
      <c r="AB64" s="2">
        <v>56</v>
      </c>
      <c r="AC64" s="2">
        <v>4</v>
      </c>
      <c r="AD64" s="2">
        <v>31</v>
      </c>
      <c r="AE64" s="2">
        <v>52</v>
      </c>
      <c r="AF64" s="2">
        <v>4</v>
      </c>
      <c r="AG64" s="2">
        <v>40</v>
      </c>
    </row>
    <row r="65" spans="1:33">
      <c r="U65" s="1" t="s">
        <v>97</v>
      </c>
      <c r="V65" s="2">
        <v>52</v>
      </c>
      <c r="W65" s="2">
        <v>7</v>
      </c>
      <c r="X65" s="2">
        <v>37</v>
      </c>
      <c r="Y65" s="2">
        <v>47</v>
      </c>
      <c r="Z65" s="2">
        <v>4</v>
      </c>
      <c r="AA65" s="2">
        <v>44</v>
      </c>
      <c r="AB65" s="2">
        <v>57</v>
      </c>
      <c r="AC65" s="2">
        <v>5</v>
      </c>
      <c r="AD65" s="2">
        <v>32</v>
      </c>
      <c r="AE65" s="2">
        <v>60</v>
      </c>
      <c r="AF65" s="2">
        <v>6</v>
      </c>
      <c r="AG65" s="2">
        <v>31</v>
      </c>
    </row>
    <row r="66" spans="1:33">
      <c r="U66" s="1" t="s">
        <v>98</v>
      </c>
      <c r="V66" s="2">
        <v>59</v>
      </c>
      <c r="W66" s="2">
        <v>4</v>
      </c>
      <c r="X66" s="2">
        <v>34</v>
      </c>
      <c r="Y66" s="2">
        <v>58</v>
      </c>
      <c r="Z66" s="2">
        <v>4</v>
      </c>
      <c r="AA66" s="2">
        <v>33</v>
      </c>
      <c r="AB66" s="2">
        <v>58</v>
      </c>
      <c r="AC66" s="2">
        <v>3</v>
      </c>
      <c r="AD66" s="2">
        <v>34</v>
      </c>
      <c r="AE66" s="2">
        <v>55</v>
      </c>
      <c r="AF66" s="2">
        <v>3</v>
      </c>
      <c r="AG66" s="2">
        <v>36</v>
      </c>
    </row>
    <row r="67" spans="1:33">
      <c r="U67" s="1" t="s">
        <v>99</v>
      </c>
      <c r="V67" s="2">
        <v>52</v>
      </c>
      <c r="W67" s="2">
        <v>6</v>
      </c>
      <c r="X67" s="2">
        <v>35</v>
      </c>
      <c r="Y67" s="2">
        <v>61</v>
      </c>
      <c r="Z67" s="2">
        <v>3</v>
      </c>
      <c r="AA67" s="2">
        <v>31</v>
      </c>
      <c r="AB67" s="2">
        <v>56</v>
      </c>
      <c r="AC67" s="2">
        <v>2</v>
      </c>
      <c r="AD67" s="2">
        <v>37</v>
      </c>
      <c r="AE67" s="2">
        <v>52</v>
      </c>
      <c r="AF67" s="2">
        <v>6</v>
      </c>
      <c r="AG67" s="2">
        <v>35</v>
      </c>
    </row>
    <row r="68" spans="1:33">
      <c r="A68" s="3" t="str">
        <f>HYPERLINK("#'ToC'!B43", "Table of Contents")</f>
        <v>Table of Contents</v>
      </c>
      <c r="U68" s="1" t="s">
        <v>100</v>
      </c>
      <c r="V68" s="2">
        <v>57</v>
      </c>
      <c r="W68" s="2">
        <v>3</v>
      </c>
      <c r="X68" s="2">
        <v>32</v>
      </c>
      <c r="Y68" s="2">
        <v>63</v>
      </c>
      <c r="Z68" s="2">
        <v>3</v>
      </c>
      <c r="AA68" s="2">
        <v>30</v>
      </c>
      <c r="AB68" s="2">
        <v>54</v>
      </c>
      <c r="AC68" s="2">
        <v>2</v>
      </c>
      <c r="AD68" s="2">
        <v>36</v>
      </c>
      <c r="AE68" s="2">
        <v>46</v>
      </c>
      <c r="AF68" s="2">
        <v>3</v>
      </c>
      <c r="AG68" s="2">
        <v>47</v>
      </c>
    </row>
    <row r="69" spans="1:33">
      <c r="U69" s="1" t="s">
        <v>101</v>
      </c>
      <c r="V69" s="2">
        <v>56</v>
      </c>
      <c r="W69" s="2">
        <v>3</v>
      </c>
      <c r="X69" s="2">
        <v>33</v>
      </c>
      <c r="Y69" s="2">
        <v>58</v>
      </c>
      <c r="Z69" s="2">
        <v>3</v>
      </c>
      <c r="AA69" s="2">
        <v>32</v>
      </c>
      <c r="AB69" s="2">
        <v>56</v>
      </c>
      <c r="AC69" s="2">
        <v>4</v>
      </c>
      <c r="AD69" s="2">
        <v>33</v>
      </c>
      <c r="AE69" s="2">
        <v>50</v>
      </c>
      <c r="AF69" s="2">
        <v>6</v>
      </c>
      <c r="AG69" s="2">
        <v>40</v>
      </c>
    </row>
    <row r="70" spans="1:33">
      <c r="U70" s="1" t="s">
        <v>102</v>
      </c>
      <c r="V70" s="2">
        <v>61</v>
      </c>
      <c r="W70" s="2">
        <v>3</v>
      </c>
      <c r="X70" s="2">
        <v>31</v>
      </c>
      <c r="Y70" s="2">
        <v>54</v>
      </c>
      <c r="Z70" s="2">
        <v>3</v>
      </c>
      <c r="AA70" s="2">
        <v>30</v>
      </c>
      <c r="AB70" s="2">
        <v>45</v>
      </c>
      <c r="AC70" s="2">
        <v>2</v>
      </c>
      <c r="AD70" s="2">
        <v>44</v>
      </c>
      <c r="AE70" s="2">
        <v>48</v>
      </c>
      <c r="AF70" s="2">
        <v>3</v>
      </c>
      <c r="AG70" s="2">
        <v>44</v>
      </c>
    </row>
    <row r="71" spans="1:33">
      <c r="U71" s="1" t="s">
        <v>103</v>
      </c>
      <c r="V71" s="2">
        <v>56</v>
      </c>
      <c r="W71" s="2">
        <v>6</v>
      </c>
      <c r="X71" s="2">
        <v>30</v>
      </c>
      <c r="Y71" s="2">
        <v>50</v>
      </c>
      <c r="Z71" s="2">
        <v>6</v>
      </c>
      <c r="AA71" s="2">
        <v>40</v>
      </c>
      <c r="AB71" s="2">
        <v>54</v>
      </c>
      <c r="AC71" s="2">
        <v>1</v>
      </c>
      <c r="AD71" s="2">
        <v>41</v>
      </c>
      <c r="AE71" s="2">
        <v>56</v>
      </c>
      <c r="AF71" s="2">
        <v>5</v>
      </c>
      <c r="AG71" s="2">
        <v>34</v>
      </c>
    </row>
    <row r="72" spans="1:33">
      <c r="U72" s="1" t="s">
        <v>104</v>
      </c>
      <c r="V72" s="2">
        <v>59</v>
      </c>
      <c r="W72" s="2">
        <v>5</v>
      </c>
      <c r="X72" s="2">
        <v>26</v>
      </c>
      <c r="Y72" s="2">
        <v>54</v>
      </c>
      <c r="Z72" s="2">
        <v>4</v>
      </c>
      <c r="AA72" s="2">
        <v>38</v>
      </c>
      <c r="AB72" s="2">
        <v>51</v>
      </c>
      <c r="AC72" s="2">
        <v>4</v>
      </c>
      <c r="AD72" s="2">
        <v>42</v>
      </c>
      <c r="AE72" s="2">
        <v>52</v>
      </c>
      <c r="AF72" s="2">
        <v>2</v>
      </c>
      <c r="AG72" s="2">
        <v>40</v>
      </c>
    </row>
    <row r="73" spans="1:33">
      <c r="U73" s="1" t="s">
        <v>105</v>
      </c>
      <c r="V73" s="2">
        <v>61</v>
      </c>
      <c r="W73" s="2">
        <v>3</v>
      </c>
      <c r="X73" s="2">
        <v>30</v>
      </c>
      <c r="Y73" s="2">
        <v>58</v>
      </c>
      <c r="Z73" s="2">
        <v>5</v>
      </c>
      <c r="AA73" s="2">
        <v>32</v>
      </c>
      <c r="AB73" s="2">
        <v>51</v>
      </c>
      <c r="AC73" s="2">
        <v>2</v>
      </c>
      <c r="AD73" s="2">
        <v>41</v>
      </c>
      <c r="AE73" s="2">
        <v>51</v>
      </c>
      <c r="AF73" s="2">
        <v>5</v>
      </c>
      <c r="AG73" s="2">
        <v>41</v>
      </c>
    </row>
    <row r="74" spans="1:33">
      <c r="U74" s="1" t="s">
        <v>106</v>
      </c>
      <c r="V74" s="2">
        <v>58</v>
      </c>
      <c r="W74" s="2">
        <v>3</v>
      </c>
      <c r="X74" s="2">
        <v>36</v>
      </c>
      <c r="Y74" s="2">
        <v>58</v>
      </c>
      <c r="Z74" s="2">
        <v>2</v>
      </c>
      <c r="AA74" s="2">
        <v>35</v>
      </c>
      <c r="AB74" s="2">
        <v>60</v>
      </c>
      <c r="AC74" s="2">
        <v>1</v>
      </c>
      <c r="AD74" s="2">
        <v>36</v>
      </c>
      <c r="AE74" s="2">
        <v>53</v>
      </c>
      <c r="AF74" s="2">
        <v>7</v>
      </c>
      <c r="AG74" s="2">
        <v>35</v>
      </c>
    </row>
    <row r="75" spans="1:33">
      <c r="U75" s="1" t="s">
        <v>107</v>
      </c>
      <c r="V75" s="2">
        <v>52</v>
      </c>
      <c r="W75" s="2">
        <v>3</v>
      </c>
      <c r="X75" s="2">
        <v>36</v>
      </c>
      <c r="Y75" s="2">
        <v>49</v>
      </c>
      <c r="Z75" s="2">
        <v>2</v>
      </c>
      <c r="AA75" s="2">
        <v>39</v>
      </c>
      <c r="AB75" s="2">
        <v>50</v>
      </c>
      <c r="AC75" s="2">
        <v>3</v>
      </c>
      <c r="AD75" s="2">
        <v>40</v>
      </c>
      <c r="AE75" s="2">
        <v>52</v>
      </c>
      <c r="AF75" s="2">
        <v>4</v>
      </c>
      <c r="AG75" s="2">
        <v>38</v>
      </c>
    </row>
    <row r="76" spans="1:33">
      <c r="U76" s="1" t="s">
        <v>108</v>
      </c>
      <c r="V76" s="2">
        <v>61</v>
      </c>
      <c r="W76" s="2">
        <v>6</v>
      </c>
      <c r="X76" s="2">
        <v>24</v>
      </c>
      <c r="Y76" s="2">
        <v>56</v>
      </c>
      <c r="Z76" s="2">
        <v>7</v>
      </c>
      <c r="AA76" s="2">
        <v>34</v>
      </c>
      <c r="AB76" s="2">
        <v>58</v>
      </c>
      <c r="AC76" s="2">
        <v>2</v>
      </c>
      <c r="AD76" s="2">
        <v>35</v>
      </c>
      <c r="AE76" s="2">
        <v>55</v>
      </c>
      <c r="AF76" s="2">
        <v>4</v>
      </c>
      <c r="AG76" s="2">
        <v>37</v>
      </c>
    </row>
    <row r="77" spans="1:33">
      <c r="U77" s="1" t="s">
        <v>109</v>
      </c>
      <c r="V77" s="2">
        <v>51</v>
      </c>
      <c r="W77" s="2">
        <v>8</v>
      </c>
      <c r="X77" s="2">
        <v>34</v>
      </c>
      <c r="Y77" s="2">
        <v>54</v>
      </c>
      <c r="Z77" s="2">
        <v>5</v>
      </c>
      <c r="AA77" s="2">
        <v>39</v>
      </c>
      <c r="AB77" s="2">
        <v>63</v>
      </c>
      <c r="AC77" s="2">
        <v>3</v>
      </c>
      <c r="AD77" s="2">
        <v>30</v>
      </c>
      <c r="AE77" s="2">
        <v>60</v>
      </c>
      <c r="AF77" s="2">
        <v>2</v>
      </c>
      <c r="AG77" s="2">
        <v>32</v>
      </c>
    </row>
    <row r="78" spans="1:33">
      <c r="U78" s="1" t="s">
        <v>110</v>
      </c>
      <c r="V78" s="2">
        <v>56</v>
      </c>
      <c r="W78" s="2">
        <v>5</v>
      </c>
      <c r="X78" s="2">
        <v>33</v>
      </c>
      <c r="Y78" s="2">
        <v>56</v>
      </c>
      <c r="Z78" s="2">
        <v>1</v>
      </c>
      <c r="AA78" s="2">
        <v>37</v>
      </c>
      <c r="AB78" s="2">
        <v>63</v>
      </c>
      <c r="AC78" s="2">
        <v>3</v>
      </c>
      <c r="AD78" s="2">
        <v>30</v>
      </c>
      <c r="AE78" s="2">
        <v>51</v>
      </c>
      <c r="AF78" s="2">
        <v>2</v>
      </c>
      <c r="AG78" s="2">
        <v>41</v>
      </c>
    </row>
    <row r="79" spans="1:33">
      <c r="U79" s="1" t="s">
        <v>111</v>
      </c>
      <c r="V79" s="2">
        <v>60</v>
      </c>
      <c r="W79" s="2">
        <v>3</v>
      </c>
      <c r="X79" s="2">
        <v>33</v>
      </c>
      <c r="Y79" s="2">
        <v>61</v>
      </c>
      <c r="Z79" s="2">
        <v>1</v>
      </c>
      <c r="AA79" s="2">
        <v>33</v>
      </c>
      <c r="AB79" s="2">
        <v>61</v>
      </c>
      <c r="AC79" s="2">
        <v>1</v>
      </c>
      <c r="AD79" s="2">
        <v>34</v>
      </c>
      <c r="AE79" s="2">
        <v>55</v>
      </c>
      <c r="AF79" s="2">
        <v>3</v>
      </c>
      <c r="AG79" s="2">
        <v>37</v>
      </c>
    </row>
    <row r="80" spans="1:33">
      <c r="U80" s="1" t="s">
        <v>112</v>
      </c>
      <c r="V80" s="2">
        <v>62</v>
      </c>
      <c r="W80" s="2">
        <v>2</v>
      </c>
      <c r="X80" s="2">
        <v>32</v>
      </c>
      <c r="Y80" s="2">
        <v>57</v>
      </c>
      <c r="Z80" s="2">
        <v>2</v>
      </c>
      <c r="AA80" s="2">
        <v>36</v>
      </c>
      <c r="AB80" s="2">
        <v>57</v>
      </c>
      <c r="AC80" s="2">
        <v>4</v>
      </c>
      <c r="AD80" s="2">
        <v>36</v>
      </c>
      <c r="AE80" s="2">
        <v>54</v>
      </c>
      <c r="AF80" s="2">
        <v>4</v>
      </c>
      <c r="AG80" s="2">
        <v>38</v>
      </c>
    </row>
    <row r="81" spans="21:33">
      <c r="U81" s="1" t="s">
        <v>113</v>
      </c>
      <c r="V81" s="2">
        <v>55</v>
      </c>
      <c r="W81" s="2">
        <v>2</v>
      </c>
      <c r="X81" s="2">
        <v>35</v>
      </c>
      <c r="Y81" s="2">
        <v>57</v>
      </c>
      <c r="Z81" s="2">
        <v>4</v>
      </c>
      <c r="AA81" s="2">
        <v>31</v>
      </c>
      <c r="AB81" s="2">
        <v>58</v>
      </c>
      <c r="AC81" s="2">
        <v>2</v>
      </c>
      <c r="AD81" s="2">
        <v>37</v>
      </c>
      <c r="AE81" s="2">
        <v>65</v>
      </c>
      <c r="AF81" s="2">
        <v>2</v>
      </c>
      <c r="AG81" s="2">
        <v>27</v>
      </c>
    </row>
    <row r="82" spans="21:33">
      <c r="U82" s="1" t="s">
        <v>114</v>
      </c>
      <c r="V82" s="2">
        <v>58</v>
      </c>
      <c r="W82" s="2">
        <v>1</v>
      </c>
      <c r="X82" s="2">
        <v>37</v>
      </c>
      <c r="Y82" s="2">
        <v>61</v>
      </c>
      <c r="Z82" s="2">
        <v>1</v>
      </c>
      <c r="AA82" s="2">
        <v>35</v>
      </c>
      <c r="AB82" s="2">
        <v>59</v>
      </c>
      <c r="AC82" s="2">
        <v>3</v>
      </c>
      <c r="AD82" s="2">
        <v>34</v>
      </c>
      <c r="AE82" s="2">
        <v>61</v>
      </c>
      <c r="AF82" s="2">
        <v>2</v>
      </c>
      <c r="AG82" s="2">
        <v>31</v>
      </c>
    </row>
    <row r="83" spans="21:33">
      <c r="U83" s="1" t="s">
        <v>115</v>
      </c>
      <c r="V83" s="2">
        <v>69</v>
      </c>
      <c r="W83" s="2">
        <v>2</v>
      </c>
      <c r="X83" s="2">
        <v>23</v>
      </c>
      <c r="Y83" s="2">
        <v>56</v>
      </c>
      <c r="Z83" s="2">
        <v>1</v>
      </c>
      <c r="AA83" s="2">
        <v>41</v>
      </c>
      <c r="AB83" s="2">
        <v>57</v>
      </c>
      <c r="AC83" s="2">
        <v>0</v>
      </c>
      <c r="AD83" s="2">
        <v>38</v>
      </c>
      <c r="AE83" s="2">
        <v>66</v>
      </c>
      <c r="AF83" s="2">
        <v>2</v>
      </c>
      <c r="AG83" s="2">
        <v>30</v>
      </c>
    </row>
    <row r="84" spans="21:33">
      <c r="U84" s="1" t="s">
        <v>116</v>
      </c>
      <c r="V84" s="2">
        <v>56</v>
      </c>
      <c r="W84" s="2">
        <v>8</v>
      </c>
      <c r="X84" s="2">
        <v>31</v>
      </c>
      <c r="Y84" s="2">
        <v>64</v>
      </c>
      <c r="Z84" s="2">
        <v>2</v>
      </c>
      <c r="AA84" s="2">
        <v>26</v>
      </c>
      <c r="AB84" s="2">
        <v>57</v>
      </c>
      <c r="AC84" s="2">
        <v>4</v>
      </c>
      <c r="AD84" s="2">
        <v>35</v>
      </c>
      <c r="AE84" s="2">
        <v>61</v>
      </c>
      <c r="AF84" s="2">
        <v>3</v>
      </c>
      <c r="AG84" s="2">
        <v>31</v>
      </c>
    </row>
    <row r="85" spans="21:33">
      <c r="U85" s="1" t="s">
        <v>117</v>
      </c>
      <c r="V85" s="2">
        <v>61</v>
      </c>
      <c r="W85" s="2">
        <v>7</v>
      </c>
      <c r="X85" s="2">
        <v>29</v>
      </c>
      <c r="Y85" s="2">
        <v>60</v>
      </c>
      <c r="Z85" s="2">
        <v>2</v>
      </c>
      <c r="AA85" s="2">
        <v>34</v>
      </c>
      <c r="AB85" s="2">
        <v>57</v>
      </c>
      <c r="AC85" s="2">
        <v>3</v>
      </c>
      <c r="AD85" s="2">
        <v>34</v>
      </c>
      <c r="AE85" s="2">
        <v>59</v>
      </c>
      <c r="AF85" s="2">
        <v>5</v>
      </c>
      <c r="AG85" s="2">
        <v>33</v>
      </c>
    </row>
    <row r="86" spans="21:33">
      <c r="U86" s="1" t="s">
        <v>118</v>
      </c>
      <c r="V86" s="2">
        <v>69</v>
      </c>
      <c r="W86" s="2">
        <v>3</v>
      </c>
      <c r="X86" s="2">
        <v>25</v>
      </c>
      <c r="Y86" s="2">
        <v>56</v>
      </c>
      <c r="Z86" s="2">
        <v>2</v>
      </c>
      <c r="AA86" s="2">
        <v>41</v>
      </c>
      <c r="AB86" s="2">
        <v>53</v>
      </c>
      <c r="AC86" s="2">
        <v>0</v>
      </c>
      <c r="AD86" s="2">
        <v>42</v>
      </c>
      <c r="AE86" s="2">
        <v>56</v>
      </c>
      <c r="AF86" s="2">
        <v>2</v>
      </c>
      <c r="AG86" s="2">
        <v>39</v>
      </c>
    </row>
    <row r="87" spans="21:33">
      <c r="U87" s="1" t="s">
        <v>119</v>
      </c>
      <c r="V87" s="2">
        <v>57</v>
      </c>
      <c r="W87" s="2">
        <v>6</v>
      </c>
      <c r="X87" s="2">
        <v>33</v>
      </c>
      <c r="Y87" s="2">
        <v>64</v>
      </c>
      <c r="Z87" s="2">
        <v>2</v>
      </c>
      <c r="AA87" s="2">
        <v>30</v>
      </c>
      <c r="AB87" s="2">
        <v>58</v>
      </c>
      <c r="AC87" s="2">
        <v>1</v>
      </c>
      <c r="AD87" s="2">
        <v>37</v>
      </c>
      <c r="AE87" s="2">
        <v>66</v>
      </c>
      <c r="AF87" s="2">
        <v>1</v>
      </c>
      <c r="AG87" s="2">
        <v>27</v>
      </c>
    </row>
    <row r="88" spans="21:33">
      <c r="U88" s="1" t="s">
        <v>120</v>
      </c>
      <c r="V88" s="2">
        <v>67</v>
      </c>
      <c r="W88" s="2">
        <v>2</v>
      </c>
      <c r="X88" s="2">
        <v>25</v>
      </c>
      <c r="Y88" s="2">
        <v>58</v>
      </c>
      <c r="Z88" s="2">
        <v>2</v>
      </c>
      <c r="AA88" s="2">
        <v>35</v>
      </c>
      <c r="AB88" s="2">
        <v>61</v>
      </c>
      <c r="AC88" s="2">
        <v>2</v>
      </c>
      <c r="AD88" s="2">
        <v>34</v>
      </c>
      <c r="AE88" s="2">
        <v>66</v>
      </c>
      <c r="AF88" s="2">
        <v>1</v>
      </c>
      <c r="AG88" s="2">
        <v>29</v>
      </c>
    </row>
    <row r="89" spans="21:33">
      <c r="U89" s="1" t="s">
        <v>121</v>
      </c>
      <c r="V89" s="2">
        <v>52</v>
      </c>
      <c r="W89" s="2">
        <v>4</v>
      </c>
      <c r="X89" s="2">
        <v>44</v>
      </c>
      <c r="Y89" s="2">
        <v>58</v>
      </c>
      <c r="Z89" s="2">
        <v>2</v>
      </c>
      <c r="AA89" s="2">
        <v>36</v>
      </c>
      <c r="AB89" s="2">
        <v>63</v>
      </c>
      <c r="AC89" s="2">
        <v>5</v>
      </c>
      <c r="AD89" s="2">
        <v>29</v>
      </c>
      <c r="AE89" s="2">
        <v>47</v>
      </c>
      <c r="AF89" s="2">
        <v>6</v>
      </c>
      <c r="AG89" s="2">
        <v>45</v>
      </c>
    </row>
    <row r="90" spans="21:33">
      <c r="U90" s="1" t="s">
        <v>122</v>
      </c>
      <c r="V90" s="2">
        <v>67</v>
      </c>
      <c r="W90" s="2">
        <v>3</v>
      </c>
      <c r="X90" s="2">
        <v>25</v>
      </c>
      <c r="Y90" s="2">
        <v>56</v>
      </c>
      <c r="Z90" s="2">
        <v>3</v>
      </c>
      <c r="AA90" s="2">
        <v>38</v>
      </c>
      <c r="AB90" s="2">
        <v>58</v>
      </c>
      <c r="AC90" s="2">
        <v>3</v>
      </c>
      <c r="AD90" s="2">
        <v>34</v>
      </c>
      <c r="AE90" s="2">
        <v>59</v>
      </c>
      <c r="AF90" s="2">
        <v>3</v>
      </c>
      <c r="AG90" s="2">
        <v>33</v>
      </c>
    </row>
    <row r="91" spans="21:33">
      <c r="U91" s="1" t="s">
        <v>123</v>
      </c>
      <c r="V91" s="2">
        <v>67</v>
      </c>
      <c r="W91" s="2">
        <v>7</v>
      </c>
      <c r="X91" s="2">
        <v>24</v>
      </c>
      <c r="Y91" s="2">
        <v>59</v>
      </c>
      <c r="Z91" s="2">
        <v>4</v>
      </c>
      <c r="AA91" s="2">
        <v>32</v>
      </c>
      <c r="AB91" s="2">
        <v>58</v>
      </c>
      <c r="AC91" s="2">
        <v>4</v>
      </c>
      <c r="AD91" s="2">
        <v>32</v>
      </c>
      <c r="AE91" s="2">
        <v>59</v>
      </c>
      <c r="AF91" s="2">
        <v>3</v>
      </c>
      <c r="AG91" s="2">
        <v>33</v>
      </c>
    </row>
    <row r="92" spans="21:33">
      <c r="U92" s="1" t="s">
        <v>124</v>
      </c>
      <c r="V92" s="2">
        <v>60</v>
      </c>
      <c r="W92" s="2">
        <v>3</v>
      </c>
      <c r="X92" s="2">
        <v>30</v>
      </c>
      <c r="Y92" s="2">
        <v>63</v>
      </c>
      <c r="Z92" s="2">
        <v>2</v>
      </c>
      <c r="AA92" s="2">
        <v>30</v>
      </c>
      <c r="AB92" s="2">
        <v>59</v>
      </c>
      <c r="AC92" s="2">
        <v>0</v>
      </c>
      <c r="AD92" s="2">
        <v>36</v>
      </c>
      <c r="AE92" s="2">
        <v>58</v>
      </c>
      <c r="AF92" s="2">
        <v>4</v>
      </c>
      <c r="AG92" s="2">
        <v>35</v>
      </c>
    </row>
    <row r="93" spans="21:33">
      <c r="U93" s="1" t="s">
        <v>125</v>
      </c>
      <c r="V93" s="2">
        <v>67</v>
      </c>
      <c r="W93" s="2">
        <v>1</v>
      </c>
      <c r="X93" s="2">
        <v>28</v>
      </c>
      <c r="Y93" s="2">
        <v>61</v>
      </c>
      <c r="Z93" s="2">
        <v>7</v>
      </c>
      <c r="AA93" s="2">
        <v>25</v>
      </c>
      <c r="AB93" s="2">
        <v>55</v>
      </c>
      <c r="AC93" s="2">
        <v>5</v>
      </c>
      <c r="AD93" s="2">
        <v>35</v>
      </c>
      <c r="AE93" s="2">
        <v>55</v>
      </c>
      <c r="AF93" s="2">
        <v>4</v>
      </c>
      <c r="AG93" s="2">
        <v>34</v>
      </c>
    </row>
    <row r="94" spans="21:33">
      <c r="U94" s="1" t="s">
        <v>126</v>
      </c>
      <c r="V94" s="2">
        <v>62</v>
      </c>
      <c r="W94" s="2">
        <v>5</v>
      </c>
      <c r="X94" s="2">
        <v>31</v>
      </c>
      <c r="Y94" s="2">
        <v>65</v>
      </c>
      <c r="Z94" s="2">
        <v>1</v>
      </c>
      <c r="AA94" s="2">
        <v>31</v>
      </c>
      <c r="AB94" s="2">
        <v>63</v>
      </c>
      <c r="AC94" s="2">
        <v>3</v>
      </c>
      <c r="AD94" s="2">
        <v>30</v>
      </c>
      <c r="AE94" s="2">
        <v>52</v>
      </c>
      <c r="AF94" s="2">
        <v>6</v>
      </c>
      <c r="AG94" s="2">
        <v>40</v>
      </c>
    </row>
    <row r="95" spans="21:33">
      <c r="U95" s="1" t="s">
        <v>127</v>
      </c>
      <c r="V95" s="2">
        <v>68</v>
      </c>
      <c r="W95" s="2">
        <v>2</v>
      </c>
      <c r="X95" s="2">
        <v>25</v>
      </c>
      <c r="Y95" s="2">
        <v>63</v>
      </c>
      <c r="Z95" s="2">
        <v>2</v>
      </c>
      <c r="AA95" s="2">
        <v>31</v>
      </c>
      <c r="AB95" s="2">
        <v>59</v>
      </c>
      <c r="AC95" s="2">
        <v>2</v>
      </c>
      <c r="AD95" s="2">
        <v>36</v>
      </c>
      <c r="AE95" s="2">
        <v>48</v>
      </c>
      <c r="AF95" s="2">
        <v>8</v>
      </c>
      <c r="AG95" s="2">
        <v>39</v>
      </c>
    </row>
    <row r="96" spans="21:33">
      <c r="U96" s="1" t="s">
        <v>128</v>
      </c>
      <c r="V96" s="2">
        <v>64</v>
      </c>
      <c r="W96" s="2">
        <v>5</v>
      </c>
      <c r="X96" s="2">
        <v>29</v>
      </c>
      <c r="Y96" s="2">
        <v>50</v>
      </c>
      <c r="Z96" s="2">
        <v>5</v>
      </c>
      <c r="AA96" s="2">
        <v>43</v>
      </c>
      <c r="AB96" s="2">
        <v>59</v>
      </c>
      <c r="AC96" s="2">
        <v>7</v>
      </c>
      <c r="AD96" s="2">
        <v>32</v>
      </c>
      <c r="AE96" s="2">
        <v>63</v>
      </c>
      <c r="AF96" s="2">
        <v>4</v>
      </c>
      <c r="AG96" s="2">
        <v>31</v>
      </c>
    </row>
    <row r="97" spans="21:33">
      <c r="U97" s="1" t="s">
        <v>129</v>
      </c>
      <c r="V97" s="2">
        <v>59</v>
      </c>
      <c r="W97" s="2">
        <v>4</v>
      </c>
      <c r="X97" s="2">
        <v>31</v>
      </c>
      <c r="Y97" s="2">
        <v>57</v>
      </c>
      <c r="Z97" s="2">
        <v>1</v>
      </c>
      <c r="AA97" s="2">
        <v>38</v>
      </c>
      <c r="AB97" s="2">
        <v>55</v>
      </c>
      <c r="AC97" s="2">
        <v>1</v>
      </c>
      <c r="AD97" s="2">
        <v>39</v>
      </c>
      <c r="AE97" s="2">
        <v>56</v>
      </c>
      <c r="AF97" s="2">
        <v>3</v>
      </c>
      <c r="AG97" s="2">
        <v>34</v>
      </c>
    </row>
    <row r="98" spans="21:33">
      <c r="U98" s="1" t="s">
        <v>130</v>
      </c>
      <c r="V98" s="2">
        <v>54</v>
      </c>
      <c r="W98" s="2">
        <v>5</v>
      </c>
      <c r="X98" s="2">
        <v>35</v>
      </c>
      <c r="Y98" s="2">
        <v>70</v>
      </c>
      <c r="Z98" s="2">
        <v>1</v>
      </c>
      <c r="AA98" s="2">
        <v>24</v>
      </c>
      <c r="AB98" s="2">
        <v>56</v>
      </c>
      <c r="AC98" s="2">
        <v>5</v>
      </c>
      <c r="AD98" s="2">
        <v>33</v>
      </c>
      <c r="AE98" s="2">
        <v>55</v>
      </c>
      <c r="AF98" s="2">
        <v>4</v>
      </c>
      <c r="AG98" s="2">
        <v>36</v>
      </c>
    </row>
    <row r="99" spans="21:33">
      <c r="U99" s="1" t="s">
        <v>131</v>
      </c>
      <c r="V99" s="2">
        <v>66</v>
      </c>
      <c r="W99" s="2">
        <v>3</v>
      </c>
      <c r="X99" s="2">
        <v>25</v>
      </c>
      <c r="Y99" s="2">
        <v>56</v>
      </c>
      <c r="Z99" s="2">
        <v>2</v>
      </c>
      <c r="AA99" s="2">
        <v>38</v>
      </c>
      <c r="AB99" s="2">
        <v>65</v>
      </c>
      <c r="AC99" s="2">
        <v>1</v>
      </c>
      <c r="AD99" s="2">
        <v>30</v>
      </c>
      <c r="AE99" s="2">
        <v>56</v>
      </c>
      <c r="AF99" s="2">
        <v>3</v>
      </c>
      <c r="AG99" s="2">
        <v>34</v>
      </c>
    </row>
    <row r="100" spans="21:33">
      <c r="U100" s="1" t="s">
        <v>132</v>
      </c>
      <c r="V100" s="2">
        <v>60</v>
      </c>
      <c r="W100" s="2">
        <v>5</v>
      </c>
      <c r="X100" s="2">
        <v>26</v>
      </c>
      <c r="Y100" s="2">
        <v>71</v>
      </c>
      <c r="Z100" s="2">
        <v>3</v>
      </c>
      <c r="AA100" s="2">
        <v>24</v>
      </c>
      <c r="AB100" s="2">
        <v>68</v>
      </c>
      <c r="AC100" s="2">
        <v>1</v>
      </c>
      <c r="AD100" s="2">
        <v>26</v>
      </c>
      <c r="AE100" s="2">
        <v>66</v>
      </c>
      <c r="AF100" s="2">
        <v>3</v>
      </c>
      <c r="AG100" s="2">
        <v>26</v>
      </c>
    </row>
    <row r="101" spans="21:33">
      <c r="U101" s="1" t="s">
        <v>133</v>
      </c>
      <c r="V101" s="2">
        <v>55</v>
      </c>
      <c r="W101" s="2">
        <v>2</v>
      </c>
      <c r="X101" s="2">
        <v>40</v>
      </c>
      <c r="Y101" s="2">
        <v>61</v>
      </c>
      <c r="Z101" s="2">
        <v>4</v>
      </c>
      <c r="AA101" s="2">
        <v>31</v>
      </c>
      <c r="AB101" s="2">
        <v>55</v>
      </c>
      <c r="AC101" s="2">
        <v>4</v>
      </c>
      <c r="AD101" s="2">
        <v>36</v>
      </c>
      <c r="AE101" s="2">
        <v>59</v>
      </c>
      <c r="AF101" s="2">
        <v>2</v>
      </c>
      <c r="AG101" s="2">
        <v>32</v>
      </c>
    </row>
    <row r="102" spans="21:33">
      <c r="U102" s="1" t="s">
        <v>134</v>
      </c>
      <c r="V102" s="2">
        <v>69</v>
      </c>
      <c r="W102" s="2">
        <v>0</v>
      </c>
      <c r="X102" s="2">
        <v>26</v>
      </c>
      <c r="Y102" s="2">
        <v>60</v>
      </c>
      <c r="Z102" s="2">
        <v>6</v>
      </c>
      <c r="AA102" s="2">
        <v>31</v>
      </c>
      <c r="AB102" s="2">
        <v>61</v>
      </c>
      <c r="AC102" s="2">
        <v>3</v>
      </c>
      <c r="AD102" s="2">
        <v>31</v>
      </c>
      <c r="AE102" s="2">
        <v>58</v>
      </c>
      <c r="AF102" s="2">
        <v>2</v>
      </c>
      <c r="AG102" s="2">
        <v>33</v>
      </c>
    </row>
    <row r="103" spans="21:33">
      <c r="U103" s="1" t="s">
        <v>135</v>
      </c>
      <c r="V103" s="2">
        <v>69</v>
      </c>
      <c r="W103" s="2">
        <v>4</v>
      </c>
      <c r="X103" s="2">
        <v>25</v>
      </c>
      <c r="Y103" s="2">
        <v>58</v>
      </c>
      <c r="Z103" s="2">
        <v>1</v>
      </c>
      <c r="AA103" s="2">
        <v>36</v>
      </c>
      <c r="AB103" s="2">
        <v>58</v>
      </c>
      <c r="AC103" s="2">
        <v>3</v>
      </c>
      <c r="AD103" s="2">
        <v>34</v>
      </c>
      <c r="AE103" s="2">
        <v>57</v>
      </c>
      <c r="AF103" s="2">
        <v>5</v>
      </c>
      <c r="AG103" s="2">
        <v>31</v>
      </c>
    </row>
    <row r="104" spans="21:33">
      <c r="U104" s="1" t="s">
        <v>136</v>
      </c>
      <c r="V104" s="2">
        <v>64</v>
      </c>
      <c r="W104" s="2">
        <v>3</v>
      </c>
      <c r="X104" s="2">
        <v>31</v>
      </c>
      <c r="Y104" s="2">
        <v>56</v>
      </c>
      <c r="Z104" s="2">
        <v>2</v>
      </c>
      <c r="AA104" s="2">
        <v>34</v>
      </c>
      <c r="AB104" s="2">
        <v>57</v>
      </c>
      <c r="AC104" s="2">
        <v>6</v>
      </c>
      <c r="AD104" s="2">
        <v>33</v>
      </c>
      <c r="AE104" s="2">
        <v>51</v>
      </c>
      <c r="AF104" s="2">
        <v>5</v>
      </c>
      <c r="AG104" s="2">
        <v>39</v>
      </c>
    </row>
    <row r="105" spans="21:33">
      <c r="U105" s="1" t="s">
        <v>137</v>
      </c>
      <c r="V105" s="2">
        <v>64</v>
      </c>
      <c r="W105" s="2">
        <v>3</v>
      </c>
      <c r="X105" s="2">
        <v>28</v>
      </c>
      <c r="Y105" s="2">
        <v>58</v>
      </c>
      <c r="Z105" s="2">
        <v>5</v>
      </c>
      <c r="AA105" s="2">
        <v>32</v>
      </c>
      <c r="AB105" s="2">
        <v>56</v>
      </c>
      <c r="AC105" s="2">
        <v>4</v>
      </c>
      <c r="AD105" s="2">
        <v>33</v>
      </c>
      <c r="AE105" s="2">
        <v>50</v>
      </c>
      <c r="AF105" s="2">
        <v>4</v>
      </c>
      <c r="AG105" s="2">
        <v>38</v>
      </c>
    </row>
    <row r="106" spans="21:33">
      <c r="U106" s="1" t="s">
        <v>138</v>
      </c>
      <c r="V106" s="2">
        <v>67</v>
      </c>
      <c r="W106" s="2">
        <v>5</v>
      </c>
      <c r="X106" s="2">
        <v>24</v>
      </c>
      <c r="Y106" s="2">
        <v>51</v>
      </c>
      <c r="Z106" s="2">
        <v>3</v>
      </c>
      <c r="AA106" s="2">
        <v>39</v>
      </c>
      <c r="AB106" s="2">
        <v>66</v>
      </c>
      <c r="AC106" s="2">
        <v>1</v>
      </c>
      <c r="AD106" s="2">
        <v>28</v>
      </c>
      <c r="AE106" s="2">
        <v>59</v>
      </c>
      <c r="AF106" s="2">
        <v>1</v>
      </c>
      <c r="AG106" s="2">
        <v>35</v>
      </c>
    </row>
    <row r="107" spans="21:33">
      <c r="U107" s="1" t="s">
        <v>139</v>
      </c>
      <c r="V107" s="2">
        <v>69</v>
      </c>
      <c r="W107" s="2">
        <v>5</v>
      </c>
      <c r="X107" s="2">
        <v>25</v>
      </c>
      <c r="Y107" s="2">
        <v>67</v>
      </c>
      <c r="Z107" s="2">
        <v>3</v>
      </c>
      <c r="AA107" s="2">
        <v>28</v>
      </c>
      <c r="AB107" s="2">
        <v>54</v>
      </c>
      <c r="AC107" s="2">
        <v>3</v>
      </c>
      <c r="AD107" s="2">
        <v>39</v>
      </c>
      <c r="AE107" s="2">
        <v>59</v>
      </c>
      <c r="AF107" s="2">
        <v>5</v>
      </c>
      <c r="AG107" s="2">
        <v>30</v>
      </c>
    </row>
    <row r="108" spans="21:33">
      <c r="U108" s="1" t="s">
        <v>140</v>
      </c>
      <c r="V108" s="2">
        <v>67</v>
      </c>
      <c r="W108" s="2">
        <v>4</v>
      </c>
      <c r="X108" s="2">
        <v>25</v>
      </c>
      <c r="Y108" s="2">
        <v>61</v>
      </c>
      <c r="Z108" s="2">
        <v>2</v>
      </c>
      <c r="AA108" s="2">
        <v>30</v>
      </c>
      <c r="AB108" s="2">
        <v>57</v>
      </c>
      <c r="AC108" s="2">
        <v>4</v>
      </c>
      <c r="AD108" s="2">
        <v>37</v>
      </c>
      <c r="AE108" s="2">
        <v>60</v>
      </c>
      <c r="AF108" s="2">
        <v>4</v>
      </c>
      <c r="AG108" s="2">
        <v>33</v>
      </c>
    </row>
    <row r="109" spans="21:33">
      <c r="U109" s="1" t="s">
        <v>141</v>
      </c>
      <c r="V109" s="2">
        <v>63</v>
      </c>
      <c r="W109" s="2">
        <v>5</v>
      </c>
      <c r="X109" s="2">
        <v>29</v>
      </c>
      <c r="Y109" s="2">
        <v>59</v>
      </c>
      <c r="Z109" s="2">
        <v>3</v>
      </c>
      <c r="AA109" s="2">
        <v>33</v>
      </c>
      <c r="AB109" s="2">
        <v>63</v>
      </c>
      <c r="AC109" s="2">
        <v>2</v>
      </c>
      <c r="AD109" s="2">
        <v>30</v>
      </c>
      <c r="AE109" s="2">
        <v>60</v>
      </c>
      <c r="AF109" s="2">
        <v>2</v>
      </c>
      <c r="AG109" s="2">
        <v>35</v>
      </c>
    </row>
    <row r="110" spans="21:33">
      <c r="U110" s="1" t="s">
        <v>142</v>
      </c>
      <c r="V110" s="2">
        <v>63</v>
      </c>
      <c r="W110" s="2">
        <v>5</v>
      </c>
      <c r="X110" s="2">
        <v>27</v>
      </c>
      <c r="Y110" s="2">
        <v>57</v>
      </c>
      <c r="Z110" s="2">
        <v>5</v>
      </c>
      <c r="AA110" s="2">
        <v>34</v>
      </c>
      <c r="AB110" s="2">
        <v>51</v>
      </c>
      <c r="AC110" s="2">
        <v>5</v>
      </c>
      <c r="AD110" s="2">
        <v>39</v>
      </c>
      <c r="AE110" s="2">
        <v>41</v>
      </c>
      <c r="AF110" s="2">
        <v>9</v>
      </c>
      <c r="AG110" s="2">
        <v>43</v>
      </c>
    </row>
    <row r="111" spans="21:33">
      <c r="U111" s="1" t="s">
        <v>143</v>
      </c>
      <c r="V111" s="2">
        <v>45</v>
      </c>
      <c r="W111" s="2">
        <v>12</v>
      </c>
      <c r="X111" s="2">
        <v>38</v>
      </c>
      <c r="Y111" s="2">
        <v>28</v>
      </c>
      <c r="Z111" s="2">
        <v>15</v>
      </c>
      <c r="AA111" s="2">
        <v>52</v>
      </c>
      <c r="AB111" s="2">
        <v>20</v>
      </c>
      <c r="AC111" s="2">
        <v>10</v>
      </c>
      <c r="AD111" s="2">
        <v>62</v>
      </c>
      <c r="AE111" s="2">
        <v>30</v>
      </c>
      <c r="AF111" s="2">
        <v>18</v>
      </c>
      <c r="AG111" s="2">
        <v>44</v>
      </c>
    </row>
    <row r="112" spans="21:33">
      <c r="U112" s="1" t="s">
        <v>144</v>
      </c>
      <c r="V112" s="2">
        <v>37</v>
      </c>
      <c r="W112" s="2">
        <v>10</v>
      </c>
      <c r="X112" s="2">
        <v>44</v>
      </c>
      <c r="Y112" s="2">
        <v>37</v>
      </c>
      <c r="Z112" s="2">
        <v>10</v>
      </c>
      <c r="AA112" s="2">
        <v>47</v>
      </c>
      <c r="AB112" s="2">
        <v>32</v>
      </c>
      <c r="AC112" s="2">
        <v>13</v>
      </c>
      <c r="AD112" s="2">
        <v>51</v>
      </c>
      <c r="AE112" s="2">
        <v>36</v>
      </c>
      <c r="AF112" s="2">
        <v>17</v>
      </c>
      <c r="AG112" s="2">
        <v>43</v>
      </c>
    </row>
    <row r="113" spans="21:33">
      <c r="U113" s="1" t="s">
        <v>145</v>
      </c>
      <c r="V113" s="2">
        <v>54</v>
      </c>
      <c r="W113" s="2">
        <v>14</v>
      </c>
      <c r="X113" s="2">
        <v>26</v>
      </c>
      <c r="Y113" s="2">
        <v>41</v>
      </c>
      <c r="Z113" s="2">
        <v>5</v>
      </c>
      <c r="AA113" s="2">
        <v>46</v>
      </c>
      <c r="AB113" s="2">
        <v>46</v>
      </c>
      <c r="AC113" s="2">
        <v>15</v>
      </c>
      <c r="AD113" s="2">
        <v>31</v>
      </c>
      <c r="AE113" s="2">
        <v>33</v>
      </c>
      <c r="AF113" s="2">
        <v>19</v>
      </c>
      <c r="AG113" s="2">
        <v>42</v>
      </c>
    </row>
    <row r="114" spans="21:33">
      <c r="U114" s="1" t="s">
        <v>146</v>
      </c>
      <c r="V114" s="2">
        <v>48</v>
      </c>
      <c r="W114" s="2">
        <v>12</v>
      </c>
      <c r="X114" s="2">
        <v>34</v>
      </c>
      <c r="Y114" s="2">
        <v>42</v>
      </c>
      <c r="Z114" s="2">
        <v>10</v>
      </c>
      <c r="AA114" s="2">
        <v>45</v>
      </c>
      <c r="AB114" s="2">
        <v>48</v>
      </c>
      <c r="AC114" s="2">
        <v>13</v>
      </c>
      <c r="AD114" s="2">
        <v>33</v>
      </c>
      <c r="AE114" s="2">
        <v>39</v>
      </c>
      <c r="AF114" s="2">
        <v>12</v>
      </c>
      <c r="AG114" s="2">
        <v>45</v>
      </c>
    </row>
    <row r="115" spans="21:33">
      <c r="U115" s="1" t="s">
        <v>147</v>
      </c>
      <c r="V115" s="2">
        <v>50</v>
      </c>
      <c r="W115" s="2">
        <v>16</v>
      </c>
      <c r="X115" s="2">
        <v>29</v>
      </c>
      <c r="Y115" s="2">
        <v>47</v>
      </c>
      <c r="Z115" s="2">
        <v>9</v>
      </c>
      <c r="AA115" s="2">
        <v>41</v>
      </c>
      <c r="AB115" s="2">
        <v>50</v>
      </c>
      <c r="AC115" s="2">
        <v>13</v>
      </c>
      <c r="AD115" s="2">
        <v>31</v>
      </c>
      <c r="AE115" s="2">
        <v>50</v>
      </c>
      <c r="AF115" s="2">
        <v>12</v>
      </c>
      <c r="AG115" s="2">
        <v>33</v>
      </c>
    </row>
    <row r="116" spans="21:33">
      <c r="U116" s="1" t="s">
        <v>148</v>
      </c>
      <c r="V116" s="2">
        <v>52</v>
      </c>
      <c r="W116" s="2">
        <v>3</v>
      </c>
      <c r="X116" s="2">
        <v>39</v>
      </c>
      <c r="Y116" s="2">
        <v>50</v>
      </c>
      <c r="Z116" s="2">
        <v>10</v>
      </c>
      <c r="AA116" s="2">
        <v>35</v>
      </c>
      <c r="AB116" s="2">
        <v>46</v>
      </c>
      <c r="AC116" s="2">
        <v>9</v>
      </c>
      <c r="AD116" s="2">
        <v>38</v>
      </c>
      <c r="AE116" s="2">
        <v>36</v>
      </c>
      <c r="AF116" s="2">
        <v>14</v>
      </c>
      <c r="AG116" s="2">
        <v>45</v>
      </c>
    </row>
    <row r="117" spans="21:33">
      <c r="U117" s="1" t="s">
        <v>149</v>
      </c>
      <c r="V117" s="2">
        <v>45</v>
      </c>
      <c r="W117" s="2">
        <v>5</v>
      </c>
      <c r="X117" s="2">
        <v>43</v>
      </c>
      <c r="Y117" s="2">
        <v>47</v>
      </c>
      <c r="Z117" s="2">
        <v>6</v>
      </c>
      <c r="AA117" s="2">
        <v>43</v>
      </c>
      <c r="AB117" s="2">
        <v>46</v>
      </c>
      <c r="AC117" s="2">
        <v>10</v>
      </c>
      <c r="AD117" s="2">
        <v>37</v>
      </c>
      <c r="AE117" s="2">
        <v>49</v>
      </c>
      <c r="AF117" s="2">
        <v>12</v>
      </c>
      <c r="AG117" s="2">
        <v>30</v>
      </c>
    </row>
    <row r="118" spans="21:33">
      <c r="U118" s="1" t="s">
        <v>150</v>
      </c>
      <c r="V118" s="2">
        <v>50</v>
      </c>
      <c r="W118" s="2">
        <v>9</v>
      </c>
      <c r="X118" s="2">
        <v>34</v>
      </c>
      <c r="Y118" s="2">
        <v>47</v>
      </c>
      <c r="Z118" s="2">
        <v>9</v>
      </c>
      <c r="AA118" s="2">
        <v>38</v>
      </c>
      <c r="AB118" s="2">
        <v>52</v>
      </c>
      <c r="AC118" s="2">
        <v>8</v>
      </c>
      <c r="AD118" s="2">
        <v>35</v>
      </c>
      <c r="AE118" s="2">
        <v>54</v>
      </c>
      <c r="AF118" s="2">
        <v>10</v>
      </c>
      <c r="AG118" s="2">
        <v>33</v>
      </c>
    </row>
    <row r="119" spans="21:33">
      <c r="U119" s="1" t="s">
        <v>151</v>
      </c>
      <c r="V119" s="2">
        <v>60</v>
      </c>
      <c r="W119" s="2">
        <v>6</v>
      </c>
      <c r="X119" s="2">
        <v>28</v>
      </c>
      <c r="Y119" s="2">
        <v>43</v>
      </c>
      <c r="Z119" s="2">
        <v>7</v>
      </c>
      <c r="AA119" s="2">
        <v>46</v>
      </c>
      <c r="AB119" s="2">
        <v>47</v>
      </c>
      <c r="AC119" s="2">
        <v>9</v>
      </c>
      <c r="AD119" s="2">
        <v>41</v>
      </c>
      <c r="AE119" s="2">
        <v>39</v>
      </c>
      <c r="AF119" s="2">
        <v>13</v>
      </c>
      <c r="AG119" s="2">
        <v>43</v>
      </c>
    </row>
    <row r="120" spans="21:33">
      <c r="U120" s="1" t="s">
        <v>152</v>
      </c>
      <c r="V120" s="2">
        <v>56</v>
      </c>
      <c r="W120" s="2">
        <v>7</v>
      </c>
      <c r="X120" s="2">
        <v>32</v>
      </c>
      <c r="Y120" s="2">
        <v>50</v>
      </c>
      <c r="Z120" s="2">
        <v>8</v>
      </c>
      <c r="AA120" s="2">
        <v>36</v>
      </c>
      <c r="AB120" s="2">
        <v>49</v>
      </c>
      <c r="AC120" s="2">
        <v>13</v>
      </c>
      <c r="AD120" s="2">
        <v>33</v>
      </c>
      <c r="AE120" s="2">
        <v>46</v>
      </c>
      <c r="AF120" s="2">
        <v>8</v>
      </c>
      <c r="AG120" s="2">
        <v>38</v>
      </c>
    </row>
    <row r="121" spans="21:33">
      <c r="U121" s="1" t="s">
        <v>153</v>
      </c>
      <c r="V121" s="2">
        <v>57</v>
      </c>
      <c r="W121" s="2">
        <v>5</v>
      </c>
      <c r="X121" s="2">
        <v>34</v>
      </c>
      <c r="Y121" s="2">
        <v>57</v>
      </c>
      <c r="Z121" s="2">
        <v>7</v>
      </c>
      <c r="AA121" s="2">
        <v>34</v>
      </c>
      <c r="AB121" s="2">
        <v>60</v>
      </c>
      <c r="AC121" s="2">
        <v>7</v>
      </c>
      <c r="AD121" s="2">
        <v>29</v>
      </c>
      <c r="AE121" s="2">
        <v>62</v>
      </c>
      <c r="AF121" s="2">
        <v>9</v>
      </c>
      <c r="AG121" s="2">
        <v>23</v>
      </c>
    </row>
    <row r="122" spans="21:33">
      <c r="U122" s="1" t="s">
        <v>154</v>
      </c>
      <c r="V122" s="2">
        <v>63</v>
      </c>
      <c r="W122" s="2">
        <v>3</v>
      </c>
      <c r="X122" s="2">
        <v>26</v>
      </c>
      <c r="Y122" s="2">
        <v>58</v>
      </c>
      <c r="Z122" s="2">
        <v>7</v>
      </c>
      <c r="AA122" s="2">
        <v>30</v>
      </c>
      <c r="AB122" s="2">
        <v>53</v>
      </c>
      <c r="AC122" s="2">
        <v>4</v>
      </c>
      <c r="AD122" s="2">
        <v>39</v>
      </c>
      <c r="AE122" s="2">
        <v>58</v>
      </c>
      <c r="AF122" s="2">
        <v>6</v>
      </c>
      <c r="AG122" s="2">
        <v>31</v>
      </c>
    </row>
    <row r="123" spans="21:33">
      <c r="U123" s="1" t="s">
        <v>155</v>
      </c>
      <c r="V123" s="2">
        <v>62</v>
      </c>
      <c r="W123" s="2">
        <v>5</v>
      </c>
      <c r="X123" s="2">
        <v>25</v>
      </c>
      <c r="Y123" s="2">
        <v>57</v>
      </c>
      <c r="Z123" s="2">
        <v>6</v>
      </c>
      <c r="AA123" s="2">
        <v>35</v>
      </c>
      <c r="AB123" s="2">
        <v>62</v>
      </c>
      <c r="AC123" s="2">
        <v>6</v>
      </c>
      <c r="AD123" s="2">
        <v>28</v>
      </c>
      <c r="AE123" s="2">
        <v>56</v>
      </c>
      <c r="AF123" s="2">
        <v>4</v>
      </c>
      <c r="AG123" s="2">
        <v>34</v>
      </c>
    </row>
    <row r="124" spans="21:33">
      <c r="U124" s="1" t="s">
        <v>156</v>
      </c>
      <c r="V124" s="2">
        <v>60</v>
      </c>
      <c r="W124" s="2">
        <v>3</v>
      </c>
      <c r="X124" s="2">
        <v>33</v>
      </c>
      <c r="Y124" s="2">
        <v>56</v>
      </c>
      <c r="Z124" s="2">
        <v>5</v>
      </c>
      <c r="AA124" s="2">
        <v>27</v>
      </c>
      <c r="AB124" s="2">
        <v>62</v>
      </c>
      <c r="AC124" s="2">
        <v>6</v>
      </c>
      <c r="AD124" s="2">
        <v>30</v>
      </c>
      <c r="AE124" s="2">
        <v>65</v>
      </c>
      <c r="AF124" s="2">
        <v>8</v>
      </c>
      <c r="AG124" s="2">
        <v>22</v>
      </c>
    </row>
    <row r="125" spans="21:33">
      <c r="U125" s="1" t="s">
        <v>157</v>
      </c>
      <c r="V125" s="2">
        <v>66</v>
      </c>
      <c r="W125" s="2">
        <v>3</v>
      </c>
      <c r="X125" s="2">
        <v>24</v>
      </c>
      <c r="Y125" s="2">
        <v>64</v>
      </c>
      <c r="Z125" s="2">
        <v>2</v>
      </c>
      <c r="AA125" s="2">
        <v>29</v>
      </c>
      <c r="AB125" s="2">
        <v>67</v>
      </c>
      <c r="AC125" s="2">
        <v>8</v>
      </c>
      <c r="AD125" s="2">
        <v>24</v>
      </c>
      <c r="AE125" s="2">
        <v>63</v>
      </c>
      <c r="AF125" s="2">
        <v>5</v>
      </c>
      <c r="AG125" s="2">
        <v>28</v>
      </c>
    </row>
    <row r="126" spans="21:33">
      <c r="U126" s="1" t="s">
        <v>158</v>
      </c>
      <c r="V126" s="2">
        <v>74</v>
      </c>
      <c r="W126" s="2">
        <v>4</v>
      </c>
      <c r="X126" s="2">
        <v>17</v>
      </c>
      <c r="Y126" s="2">
        <v>64</v>
      </c>
      <c r="Z126" s="2">
        <v>6</v>
      </c>
      <c r="AA126" s="2">
        <v>25</v>
      </c>
      <c r="AB126" s="2">
        <v>60</v>
      </c>
      <c r="AC126" s="2">
        <v>7</v>
      </c>
      <c r="AD126" s="2">
        <v>29</v>
      </c>
      <c r="AE126" s="2">
        <v>61</v>
      </c>
      <c r="AF126" s="2">
        <v>8</v>
      </c>
      <c r="AG126" s="2">
        <v>29</v>
      </c>
    </row>
    <row r="127" spans="21:33">
      <c r="U127" s="1" t="s">
        <v>159</v>
      </c>
      <c r="V127" s="2">
        <v>64</v>
      </c>
      <c r="W127" s="2">
        <v>4</v>
      </c>
      <c r="X127" s="2">
        <v>26</v>
      </c>
      <c r="Y127" s="2">
        <v>53</v>
      </c>
      <c r="Z127" s="2">
        <v>5</v>
      </c>
      <c r="AA127" s="2">
        <v>37</v>
      </c>
      <c r="AB127" s="2">
        <v>66</v>
      </c>
      <c r="AC127" s="2">
        <v>5</v>
      </c>
      <c r="AD127" s="2">
        <v>25</v>
      </c>
      <c r="AE127" s="2">
        <v>58</v>
      </c>
      <c r="AF127" s="2">
        <v>7</v>
      </c>
      <c r="AG127" s="2">
        <v>29</v>
      </c>
    </row>
    <row r="128" spans="21:33">
      <c r="U128" s="1" t="s">
        <v>160</v>
      </c>
      <c r="V128" s="2">
        <v>57</v>
      </c>
      <c r="W128" s="2">
        <v>7</v>
      </c>
      <c r="X128" s="2">
        <v>30</v>
      </c>
      <c r="Y128" s="2">
        <v>58</v>
      </c>
      <c r="Z128" s="2">
        <v>5</v>
      </c>
      <c r="AA128" s="2">
        <v>31</v>
      </c>
      <c r="AB128" s="2">
        <v>63</v>
      </c>
      <c r="AC128" s="2">
        <v>5</v>
      </c>
      <c r="AD128" s="2">
        <v>28</v>
      </c>
      <c r="AE128" s="2">
        <v>56</v>
      </c>
      <c r="AF128" s="2">
        <v>9</v>
      </c>
      <c r="AG128" s="2">
        <v>31</v>
      </c>
    </row>
    <row r="129" spans="21:33">
      <c r="U129" s="1" t="s">
        <v>161</v>
      </c>
      <c r="V129" s="2">
        <v>64</v>
      </c>
      <c r="W129" s="2">
        <v>7</v>
      </c>
      <c r="X129" s="2">
        <v>21</v>
      </c>
      <c r="Y129" s="2">
        <v>56</v>
      </c>
      <c r="Z129" s="2">
        <v>14</v>
      </c>
      <c r="AA129" s="2">
        <v>28</v>
      </c>
      <c r="AB129" s="2">
        <v>70</v>
      </c>
      <c r="AC129" s="2">
        <v>3</v>
      </c>
      <c r="AD129" s="2">
        <v>23</v>
      </c>
      <c r="AE129" s="2">
        <v>61</v>
      </c>
      <c r="AF129" s="2">
        <v>5</v>
      </c>
      <c r="AG129" s="2">
        <v>29</v>
      </c>
    </row>
    <row r="130" spans="21:33">
      <c r="U130" s="1" t="s">
        <v>162</v>
      </c>
      <c r="V130" s="2">
        <v>66</v>
      </c>
      <c r="W130" s="2">
        <v>5</v>
      </c>
      <c r="X130" s="2">
        <v>24</v>
      </c>
      <c r="Y130" s="2">
        <v>73</v>
      </c>
      <c r="Z130" s="2">
        <v>3</v>
      </c>
      <c r="AA130" s="2">
        <v>21</v>
      </c>
      <c r="AB130" s="2">
        <v>64</v>
      </c>
      <c r="AC130" s="2">
        <v>6</v>
      </c>
      <c r="AD130" s="2">
        <v>26</v>
      </c>
      <c r="AE130" s="2">
        <v>64</v>
      </c>
      <c r="AF130" s="2">
        <v>4</v>
      </c>
      <c r="AG130" s="2">
        <v>28</v>
      </c>
    </row>
    <row r="131" spans="21:33">
      <c r="U131" s="1" t="s">
        <v>163</v>
      </c>
      <c r="V131" s="2">
        <v>75</v>
      </c>
      <c r="W131" s="2">
        <v>2</v>
      </c>
      <c r="X131" s="2">
        <v>19</v>
      </c>
      <c r="Y131" s="2">
        <v>70</v>
      </c>
      <c r="Z131" s="2">
        <v>7</v>
      </c>
      <c r="AA131" s="2">
        <v>19</v>
      </c>
      <c r="AB131" s="2">
        <v>72</v>
      </c>
      <c r="AC131" s="2">
        <v>3</v>
      </c>
      <c r="AD131" s="2">
        <v>21</v>
      </c>
      <c r="AE131" s="2">
        <v>59</v>
      </c>
      <c r="AF131" s="2">
        <v>6</v>
      </c>
      <c r="AG131" s="2">
        <v>31</v>
      </c>
    </row>
    <row r="132" spans="21:33">
      <c r="U132" s="1" t="s">
        <v>164</v>
      </c>
      <c r="V132" s="2">
        <v>69</v>
      </c>
      <c r="W132" s="2">
        <v>4</v>
      </c>
      <c r="X132" s="2">
        <v>20</v>
      </c>
      <c r="Y132" s="2">
        <v>70</v>
      </c>
      <c r="Z132" s="2">
        <v>3</v>
      </c>
      <c r="AA132" s="2">
        <v>18</v>
      </c>
      <c r="AB132" s="2">
        <v>69</v>
      </c>
      <c r="AC132" s="2">
        <v>1</v>
      </c>
      <c r="AD132" s="2">
        <v>26</v>
      </c>
      <c r="AE132" s="2">
        <v>70</v>
      </c>
      <c r="AF132" s="2">
        <v>2</v>
      </c>
      <c r="AG132" s="2">
        <v>24</v>
      </c>
    </row>
    <row r="133" spans="21:33">
      <c r="U133" s="1" t="s">
        <v>165</v>
      </c>
      <c r="V133" s="2">
        <v>71</v>
      </c>
      <c r="W133" s="2">
        <v>4</v>
      </c>
      <c r="X133" s="2">
        <v>24</v>
      </c>
      <c r="Y133" s="2">
        <v>68</v>
      </c>
      <c r="Z133" s="2">
        <v>2</v>
      </c>
      <c r="AA133" s="2">
        <v>28</v>
      </c>
      <c r="AB133" s="2">
        <v>77</v>
      </c>
      <c r="AC133" s="2">
        <v>1</v>
      </c>
      <c r="AD133" s="2">
        <v>19</v>
      </c>
      <c r="AE133" s="2">
        <v>62</v>
      </c>
      <c r="AF133" s="2">
        <v>5</v>
      </c>
      <c r="AG133" s="2">
        <v>31</v>
      </c>
    </row>
    <row r="134" spans="21:33">
      <c r="U134" s="1" t="s">
        <v>166</v>
      </c>
      <c r="V134" s="2">
        <v>72</v>
      </c>
      <c r="W134" s="2">
        <v>4</v>
      </c>
      <c r="X134" s="2">
        <v>22</v>
      </c>
      <c r="Y134" s="2">
        <v>72</v>
      </c>
      <c r="Z134" s="2">
        <v>6</v>
      </c>
      <c r="AA134" s="2">
        <v>18</v>
      </c>
      <c r="AB134" s="2">
        <v>69</v>
      </c>
      <c r="AC134" s="2">
        <v>6</v>
      </c>
      <c r="AD134" s="2">
        <v>22</v>
      </c>
      <c r="AE134" s="2">
        <v>63</v>
      </c>
      <c r="AF134" s="2">
        <v>5</v>
      </c>
      <c r="AG134" s="2">
        <v>30</v>
      </c>
    </row>
    <row r="135" spans="21:33">
      <c r="U135" s="1" t="s">
        <v>167</v>
      </c>
      <c r="V135" s="2">
        <v>77</v>
      </c>
      <c r="W135" s="2">
        <v>5</v>
      </c>
      <c r="X135" s="2">
        <v>15</v>
      </c>
      <c r="Y135" s="2">
        <v>69</v>
      </c>
      <c r="Z135" s="2">
        <v>6</v>
      </c>
      <c r="AA135" s="2">
        <v>24</v>
      </c>
      <c r="AB135" s="2">
        <v>71</v>
      </c>
      <c r="AC135" s="2">
        <v>4</v>
      </c>
      <c r="AD135" s="2">
        <v>23</v>
      </c>
      <c r="AE135" s="2">
        <v>68</v>
      </c>
      <c r="AF135" s="2">
        <v>4</v>
      </c>
      <c r="AG135" s="2">
        <v>25</v>
      </c>
    </row>
    <row r="136" spans="21:33">
      <c r="U136" s="1" t="s">
        <v>168</v>
      </c>
      <c r="V136" s="2">
        <v>64</v>
      </c>
      <c r="W136" s="2">
        <v>8</v>
      </c>
      <c r="X136" s="2">
        <v>25</v>
      </c>
      <c r="Y136" s="2">
        <v>77</v>
      </c>
      <c r="Z136" s="2">
        <v>5</v>
      </c>
      <c r="AA136" s="2">
        <v>16</v>
      </c>
      <c r="AB136" s="2">
        <v>77</v>
      </c>
      <c r="AC136" s="2">
        <v>5</v>
      </c>
      <c r="AD136" s="2">
        <v>16</v>
      </c>
      <c r="AE136" s="2">
        <v>64</v>
      </c>
      <c r="AF136" s="2">
        <v>4</v>
      </c>
      <c r="AG136" s="2">
        <v>27</v>
      </c>
    </row>
    <row r="137" spans="21:33">
      <c r="U137" s="1" t="s">
        <v>169</v>
      </c>
      <c r="V137" s="2">
        <v>74</v>
      </c>
      <c r="W137" s="2">
        <v>5</v>
      </c>
      <c r="X137" s="2">
        <v>15</v>
      </c>
      <c r="Y137" s="2">
        <v>73</v>
      </c>
      <c r="Z137" s="2">
        <v>6</v>
      </c>
      <c r="AA137" s="2">
        <v>19</v>
      </c>
      <c r="AB137" s="2">
        <v>72</v>
      </c>
      <c r="AC137" s="2">
        <v>5</v>
      </c>
      <c r="AD137" s="2">
        <v>21</v>
      </c>
      <c r="AE137" s="2">
        <v>69</v>
      </c>
      <c r="AF137" s="2">
        <v>6</v>
      </c>
      <c r="AG137" s="2">
        <v>24</v>
      </c>
    </row>
    <row r="138" spans="21:33">
      <c r="U138" s="1" t="s">
        <v>170</v>
      </c>
      <c r="V138" s="2">
        <v>66</v>
      </c>
      <c r="W138" s="2">
        <v>5</v>
      </c>
      <c r="X138" s="2">
        <v>25</v>
      </c>
      <c r="Y138" s="2">
        <v>70</v>
      </c>
      <c r="Z138" s="2">
        <v>2</v>
      </c>
      <c r="AA138" s="2">
        <v>25</v>
      </c>
      <c r="AB138" s="2">
        <v>73</v>
      </c>
      <c r="AC138" s="2">
        <v>3</v>
      </c>
      <c r="AD138" s="2">
        <v>22</v>
      </c>
      <c r="AE138" s="2">
        <v>67</v>
      </c>
      <c r="AF138" s="2">
        <v>4</v>
      </c>
      <c r="AG138" s="2">
        <v>27</v>
      </c>
    </row>
    <row r="139" spans="21:33">
      <c r="U139" s="1" t="s">
        <v>171</v>
      </c>
      <c r="V139" s="2">
        <v>66</v>
      </c>
      <c r="W139" s="2">
        <v>10</v>
      </c>
      <c r="X139" s="2">
        <v>21</v>
      </c>
      <c r="Y139" s="2">
        <v>62</v>
      </c>
      <c r="Z139" s="2">
        <v>10</v>
      </c>
      <c r="AA139" s="2">
        <v>26</v>
      </c>
      <c r="AB139" s="2">
        <v>68</v>
      </c>
      <c r="AC139" s="2">
        <v>6</v>
      </c>
      <c r="AD139" s="2">
        <v>23</v>
      </c>
      <c r="AE139" s="2">
        <v>57</v>
      </c>
      <c r="AF139" s="2">
        <v>10</v>
      </c>
      <c r="AG139" s="2">
        <v>29</v>
      </c>
    </row>
    <row r="140" spans="21:33">
      <c r="U140" s="1" t="s">
        <v>172</v>
      </c>
      <c r="V140" s="2">
        <v>66</v>
      </c>
      <c r="W140" s="2">
        <v>4</v>
      </c>
      <c r="X140" s="2">
        <v>25</v>
      </c>
      <c r="Y140" s="2">
        <v>58</v>
      </c>
      <c r="Z140" s="2">
        <v>5</v>
      </c>
      <c r="AA140" s="2">
        <v>33</v>
      </c>
      <c r="AB140" s="2">
        <v>61</v>
      </c>
      <c r="AC140" s="2">
        <v>9</v>
      </c>
      <c r="AD140" s="2">
        <v>27</v>
      </c>
      <c r="AE140" s="2">
        <v>64</v>
      </c>
      <c r="AF140" s="2">
        <v>6</v>
      </c>
      <c r="AG140" s="2">
        <v>29</v>
      </c>
    </row>
    <row r="141" spans="21:33">
      <c r="U141" s="1" t="s">
        <v>173</v>
      </c>
      <c r="V141" s="2">
        <v>66</v>
      </c>
      <c r="W141" s="2">
        <v>8</v>
      </c>
      <c r="X141" s="2">
        <v>22</v>
      </c>
      <c r="Y141" s="2">
        <v>71</v>
      </c>
      <c r="Z141" s="2">
        <v>4</v>
      </c>
      <c r="AA141" s="2">
        <v>21</v>
      </c>
      <c r="AB141" s="2">
        <v>61</v>
      </c>
      <c r="AC141" s="2">
        <v>6</v>
      </c>
      <c r="AD141" s="2">
        <v>32</v>
      </c>
      <c r="AE141" s="2">
        <v>56</v>
      </c>
      <c r="AF141" s="2">
        <v>7</v>
      </c>
      <c r="AG141" s="2">
        <v>32</v>
      </c>
    </row>
    <row r="142" spans="21:33">
      <c r="U142" s="1" t="s">
        <v>174</v>
      </c>
      <c r="V142" s="2">
        <v>63</v>
      </c>
      <c r="W142" s="2">
        <v>3</v>
      </c>
      <c r="X142" s="2">
        <v>31</v>
      </c>
      <c r="Y142" s="2">
        <v>62</v>
      </c>
      <c r="Z142" s="2">
        <v>8</v>
      </c>
      <c r="AA142" s="2">
        <v>26</v>
      </c>
      <c r="AB142" s="2">
        <v>57</v>
      </c>
      <c r="AC142" s="2">
        <v>6</v>
      </c>
      <c r="AD142" s="2">
        <v>35</v>
      </c>
      <c r="AE142" s="2">
        <v>65</v>
      </c>
      <c r="AF142" s="2">
        <v>9</v>
      </c>
      <c r="AG142" s="2">
        <v>24</v>
      </c>
    </row>
    <row r="143" spans="21:33">
      <c r="U143" s="1" t="s">
        <v>175</v>
      </c>
      <c r="V143" s="2">
        <v>73</v>
      </c>
      <c r="W143" s="2">
        <v>3</v>
      </c>
      <c r="X143" s="2">
        <v>20</v>
      </c>
      <c r="Y143" s="2">
        <v>67</v>
      </c>
      <c r="Z143" s="2">
        <v>8</v>
      </c>
      <c r="AA143" s="2">
        <v>22</v>
      </c>
      <c r="AB143" s="2">
        <v>60</v>
      </c>
      <c r="AC143" s="2">
        <v>7</v>
      </c>
      <c r="AD143" s="2">
        <v>29</v>
      </c>
      <c r="AE143" s="2">
        <v>41</v>
      </c>
      <c r="AF143" s="2">
        <v>20</v>
      </c>
      <c r="AG143" s="2">
        <v>36</v>
      </c>
    </row>
    <row r="144" spans="21:33">
      <c r="U144" s="1" t="s">
        <v>176</v>
      </c>
      <c r="V144" s="2">
        <v>64</v>
      </c>
      <c r="W144" s="2">
        <v>13</v>
      </c>
      <c r="X144" s="2">
        <v>20</v>
      </c>
      <c r="Y144" s="2">
        <v>66</v>
      </c>
      <c r="Z144" s="2">
        <v>16</v>
      </c>
      <c r="AA144" s="2">
        <v>17</v>
      </c>
      <c r="AB144" s="2">
        <v>65</v>
      </c>
      <c r="AC144" s="2">
        <v>7</v>
      </c>
      <c r="AD144" s="2">
        <v>27</v>
      </c>
      <c r="AE144" s="2">
        <v>66</v>
      </c>
      <c r="AF144" s="2">
        <v>7</v>
      </c>
      <c r="AG144" s="2">
        <v>27</v>
      </c>
    </row>
    <row r="145" spans="21:33">
      <c r="U145" s="1" t="s">
        <v>177</v>
      </c>
      <c r="V145" s="2">
        <v>74</v>
      </c>
      <c r="W145" s="2">
        <v>7</v>
      </c>
      <c r="X145" s="2">
        <v>15</v>
      </c>
      <c r="Y145" s="2">
        <v>66</v>
      </c>
      <c r="Z145" s="2">
        <v>10</v>
      </c>
      <c r="AA145" s="2">
        <v>21</v>
      </c>
      <c r="AB145" s="2">
        <v>67</v>
      </c>
      <c r="AC145" s="2">
        <v>11</v>
      </c>
      <c r="AD145" s="2">
        <v>22</v>
      </c>
      <c r="AE145" s="2">
        <v>60</v>
      </c>
      <c r="AF145" s="2">
        <v>10</v>
      </c>
      <c r="AG145" s="2">
        <v>29</v>
      </c>
    </row>
    <row r="146" spans="21:33">
      <c r="U146" s="1" t="s">
        <v>178</v>
      </c>
      <c r="V146" s="2">
        <v>69</v>
      </c>
      <c r="W146" s="2">
        <v>8</v>
      </c>
      <c r="X146" s="2">
        <v>19</v>
      </c>
      <c r="Y146" s="2">
        <v>64</v>
      </c>
      <c r="Z146" s="2">
        <v>7</v>
      </c>
      <c r="AA146" s="2">
        <v>26</v>
      </c>
      <c r="AB146" s="2">
        <v>71</v>
      </c>
      <c r="AC146" s="2">
        <v>8</v>
      </c>
      <c r="AD146" s="2">
        <v>21</v>
      </c>
      <c r="AE146" s="2">
        <v>59</v>
      </c>
      <c r="AF146" s="2">
        <v>7</v>
      </c>
      <c r="AG146" s="2">
        <v>32</v>
      </c>
    </row>
    <row r="147" spans="21:33">
      <c r="U147" s="1" t="s">
        <v>179</v>
      </c>
      <c r="V147" s="2">
        <v>63</v>
      </c>
      <c r="W147" s="2">
        <v>19</v>
      </c>
      <c r="X147" s="2">
        <v>18</v>
      </c>
      <c r="Y147" s="2">
        <v>69</v>
      </c>
      <c r="Z147" s="2">
        <v>13</v>
      </c>
      <c r="AA147" s="2">
        <v>17</v>
      </c>
      <c r="AB147" s="2">
        <v>69</v>
      </c>
      <c r="AC147" s="2">
        <v>9</v>
      </c>
      <c r="AD147" s="2">
        <v>20</v>
      </c>
      <c r="AE147" s="2">
        <v>63</v>
      </c>
      <c r="AF147" s="2">
        <v>10</v>
      </c>
      <c r="AG147" s="2">
        <v>27</v>
      </c>
    </row>
    <row r="148" spans="21:33">
      <c r="U148" s="1" t="s">
        <v>180</v>
      </c>
      <c r="V148" s="2">
        <v>60</v>
      </c>
      <c r="W148" s="2">
        <v>22</v>
      </c>
      <c r="X148" s="2">
        <v>17</v>
      </c>
      <c r="Y148" s="2">
        <v>65</v>
      </c>
      <c r="Z148" s="2">
        <v>12</v>
      </c>
      <c r="AA148" s="2">
        <v>22</v>
      </c>
      <c r="AB148" s="2">
        <v>73</v>
      </c>
      <c r="AC148" s="2">
        <v>5</v>
      </c>
      <c r="AD148" s="2">
        <v>22</v>
      </c>
      <c r="AE148" s="2">
        <v>60</v>
      </c>
      <c r="AF148" s="2">
        <v>9</v>
      </c>
      <c r="AG148" s="2">
        <v>30</v>
      </c>
    </row>
    <row r="149" spans="21:33">
      <c r="U149" s="1" t="s">
        <v>181</v>
      </c>
      <c r="V149" s="2">
        <v>67</v>
      </c>
      <c r="W149" s="2">
        <v>11</v>
      </c>
      <c r="X149" s="2">
        <v>22</v>
      </c>
      <c r="Y149" s="2">
        <v>74</v>
      </c>
      <c r="Z149" s="2">
        <v>6</v>
      </c>
      <c r="AA149" s="2">
        <v>19</v>
      </c>
      <c r="AB149" s="2">
        <v>74</v>
      </c>
      <c r="AC149" s="2">
        <v>7</v>
      </c>
      <c r="AD149" s="2">
        <v>18</v>
      </c>
      <c r="AE149" s="2">
        <v>64</v>
      </c>
      <c r="AF149" s="2">
        <v>8</v>
      </c>
      <c r="AG149" s="2">
        <v>28</v>
      </c>
    </row>
    <row r="150" spans="21:33">
      <c r="U150" s="1" t="s">
        <v>182</v>
      </c>
      <c r="V150" s="2">
        <v>72</v>
      </c>
      <c r="W150" s="2">
        <v>10</v>
      </c>
      <c r="X150" s="2">
        <v>18</v>
      </c>
      <c r="Y150" s="2">
        <v>75</v>
      </c>
      <c r="Z150" s="2">
        <v>7</v>
      </c>
      <c r="AA150" s="2">
        <v>15</v>
      </c>
      <c r="AB150" s="2">
        <v>68</v>
      </c>
      <c r="AC150" s="2">
        <v>9</v>
      </c>
      <c r="AD150" s="2">
        <v>23</v>
      </c>
      <c r="AE150" s="2">
        <v>61</v>
      </c>
      <c r="AF150" s="2">
        <v>7</v>
      </c>
      <c r="AG150" s="2">
        <v>31</v>
      </c>
    </row>
    <row r="151" spans="21:33">
      <c r="U151" s="1" t="s">
        <v>183</v>
      </c>
      <c r="V151" s="2">
        <v>64</v>
      </c>
      <c r="W151" s="2">
        <v>13</v>
      </c>
      <c r="X151" s="2">
        <v>23</v>
      </c>
      <c r="Y151" s="2">
        <v>69</v>
      </c>
      <c r="Z151" s="2">
        <v>6</v>
      </c>
      <c r="AA151" s="2">
        <v>24</v>
      </c>
      <c r="AB151" s="2">
        <v>69</v>
      </c>
      <c r="AC151" s="2">
        <v>7</v>
      </c>
      <c r="AD151" s="2">
        <v>23</v>
      </c>
      <c r="AE151" s="2">
        <v>70</v>
      </c>
      <c r="AF151" s="2">
        <v>3</v>
      </c>
      <c r="AG151" s="2">
        <v>27</v>
      </c>
    </row>
    <row r="152" spans="21:33">
      <c r="U152" s="1" t="s">
        <v>184</v>
      </c>
      <c r="V152" s="2">
        <v>79</v>
      </c>
      <c r="W152" s="2">
        <v>8</v>
      </c>
      <c r="X152" s="2">
        <v>13</v>
      </c>
      <c r="Y152" s="2">
        <v>67</v>
      </c>
      <c r="Z152" s="2">
        <v>8</v>
      </c>
      <c r="AA152" s="2">
        <v>24</v>
      </c>
      <c r="AB152" s="2">
        <v>67</v>
      </c>
      <c r="AC152" s="2">
        <v>8</v>
      </c>
      <c r="AD152" s="2">
        <v>24</v>
      </c>
      <c r="AE152" s="2">
        <v>66</v>
      </c>
      <c r="AF152" s="2">
        <v>6</v>
      </c>
      <c r="AG152" s="2">
        <v>27</v>
      </c>
    </row>
    <row r="153" spans="21:33">
      <c r="U153" s="1" t="s">
        <v>185</v>
      </c>
      <c r="V153" s="2">
        <v>71</v>
      </c>
      <c r="W153" s="2">
        <v>9</v>
      </c>
      <c r="X153" s="2">
        <v>19</v>
      </c>
      <c r="Y153" s="2">
        <v>68</v>
      </c>
      <c r="Z153" s="2">
        <v>8</v>
      </c>
      <c r="AA153" s="2">
        <v>23</v>
      </c>
      <c r="AB153" s="2">
        <v>71</v>
      </c>
      <c r="AC153" s="2">
        <v>4</v>
      </c>
      <c r="AD153" s="2">
        <v>25</v>
      </c>
      <c r="AE153" s="2">
        <v>64</v>
      </c>
      <c r="AF153" s="2">
        <v>6</v>
      </c>
      <c r="AG153" s="2">
        <v>29</v>
      </c>
    </row>
    <row r="154" spans="21:33">
      <c r="U154" s="1" t="s">
        <v>186</v>
      </c>
      <c r="V154" s="2">
        <v>62</v>
      </c>
      <c r="W154" s="2">
        <v>6</v>
      </c>
      <c r="X154" s="2">
        <v>30</v>
      </c>
      <c r="Y154" s="2">
        <v>60</v>
      </c>
      <c r="Z154" s="2">
        <v>21</v>
      </c>
      <c r="AA154" s="2">
        <v>19</v>
      </c>
      <c r="AB154" s="2">
        <v>69</v>
      </c>
      <c r="AC154" s="2">
        <v>7</v>
      </c>
      <c r="AD154" s="2">
        <v>24</v>
      </c>
      <c r="AE154" s="2">
        <v>71</v>
      </c>
      <c r="AF154" s="2">
        <v>6</v>
      </c>
      <c r="AG154" s="2">
        <v>23</v>
      </c>
    </row>
    <row r="155" spans="21:33">
      <c r="U155" s="1" t="s">
        <v>187</v>
      </c>
      <c r="V155" s="2">
        <v>68</v>
      </c>
      <c r="W155" s="2">
        <v>9</v>
      </c>
      <c r="X155" s="2">
        <v>22</v>
      </c>
      <c r="Y155" s="2">
        <v>69</v>
      </c>
      <c r="Z155" s="2">
        <v>9</v>
      </c>
      <c r="AA155" s="2">
        <v>20</v>
      </c>
      <c r="AB155" s="2">
        <v>68</v>
      </c>
      <c r="AC155" s="2">
        <v>7</v>
      </c>
      <c r="AD155" s="2">
        <v>24</v>
      </c>
      <c r="AE155" s="2">
        <v>65</v>
      </c>
      <c r="AF155" s="2">
        <v>8</v>
      </c>
      <c r="AG155" s="2">
        <v>27</v>
      </c>
    </row>
    <row r="156" spans="21:33">
      <c r="U156" s="1" t="s">
        <v>188</v>
      </c>
      <c r="V156" s="2">
        <v>61</v>
      </c>
      <c r="W156" s="2">
        <v>11</v>
      </c>
      <c r="X156" s="2">
        <v>28</v>
      </c>
      <c r="Y156" s="2">
        <v>65</v>
      </c>
      <c r="Z156" s="2">
        <v>7</v>
      </c>
      <c r="AA156" s="2">
        <v>29</v>
      </c>
      <c r="AB156" s="2">
        <v>69</v>
      </c>
      <c r="AC156" s="2">
        <v>6</v>
      </c>
      <c r="AD156" s="2">
        <v>23</v>
      </c>
      <c r="AE156" s="2">
        <v>61</v>
      </c>
      <c r="AF156" s="2">
        <v>8</v>
      </c>
      <c r="AG156" s="2">
        <v>31</v>
      </c>
    </row>
    <row r="157" spans="21:33">
      <c r="U157" s="1" t="s">
        <v>189</v>
      </c>
      <c r="V157" s="2">
        <v>66</v>
      </c>
      <c r="W157" s="2">
        <v>10</v>
      </c>
      <c r="X157" s="2">
        <v>24</v>
      </c>
      <c r="Y157" s="2">
        <v>73</v>
      </c>
      <c r="Z157" s="2">
        <v>4</v>
      </c>
      <c r="AA157" s="2">
        <v>23</v>
      </c>
      <c r="AB157" s="2">
        <v>66</v>
      </c>
      <c r="AC157" s="2">
        <v>8</v>
      </c>
      <c r="AD157" s="2">
        <v>26</v>
      </c>
      <c r="AE157" s="2">
        <v>61</v>
      </c>
      <c r="AF157" s="2">
        <v>6</v>
      </c>
      <c r="AG157" s="2">
        <v>33</v>
      </c>
    </row>
    <row r="158" spans="21:33">
      <c r="U158" s="1" t="s">
        <v>190</v>
      </c>
      <c r="V158" s="2">
        <v>57</v>
      </c>
      <c r="W158" s="2">
        <v>15</v>
      </c>
      <c r="X158" s="2">
        <v>27</v>
      </c>
      <c r="Y158" s="2">
        <v>74</v>
      </c>
      <c r="Z158" s="2">
        <v>9</v>
      </c>
      <c r="AA158" s="2">
        <v>17</v>
      </c>
      <c r="AB158" s="2">
        <v>73</v>
      </c>
      <c r="AC158" s="2">
        <v>4</v>
      </c>
      <c r="AD158" s="2">
        <v>21</v>
      </c>
      <c r="AE158" s="2">
        <v>69</v>
      </c>
      <c r="AF158" s="2">
        <v>6</v>
      </c>
      <c r="AG158" s="2">
        <v>25</v>
      </c>
    </row>
    <row r="159" spans="21:33">
      <c r="U159" s="1" t="s">
        <v>191</v>
      </c>
      <c r="V159" s="2">
        <v>64</v>
      </c>
      <c r="W159" s="2">
        <v>11</v>
      </c>
      <c r="X159" s="2">
        <v>23</v>
      </c>
      <c r="Y159" s="2">
        <v>62</v>
      </c>
      <c r="Z159" s="2">
        <v>14</v>
      </c>
      <c r="AA159" s="2">
        <v>24</v>
      </c>
      <c r="AB159" s="2">
        <v>63</v>
      </c>
      <c r="AC159" s="2">
        <v>10</v>
      </c>
      <c r="AD159" s="2">
        <v>27</v>
      </c>
      <c r="AE159" s="2">
        <v>64</v>
      </c>
      <c r="AF159" s="2">
        <v>8</v>
      </c>
      <c r="AG159" s="2">
        <v>29</v>
      </c>
    </row>
    <row r="160" spans="21:33">
      <c r="U160" s="1" t="s">
        <v>192</v>
      </c>
      <c r="V160" s="2">
        <v>67</v>
      </c>
      <c r="W160" s="2">
        <v>10</v>
      </c>
      <c r="X160" s="2">
        <v>23</v>
      </c>
      <c r="Y160" s="2">
        <v>73</v>
      </c>
      <c r="Z160" s="2">
        <v>3</v>
      </c>
      <c r="AA160" s="2">
        <v>24</v>
      </c>
      <c r="AB160" s="2">
        <v>68</v>
      </c>
      <c r="AC160" s="2">
        <v>9</v>
      </c>
      <c r="AD160" s="2">
        <v>23</v>
      </c>
      <c r="AE160" s="2">
        <v>67</v>
      </c>
      <c r="AF160" s="2">
        <v>7</v>
      </c>
      <c r="AG160" s="2">
        <v>26</v>
      </c>
    </row>
    <row r="161" spans="21:33">
      <c r="U161" s="1" t="s">
        <v>193</v>
      </c>
      <c r="V161" s="2">
        <v>63</v>
      </c>
      <c r="W161" s="2">
        <v>16</v>
      </c>
      <c r="X161" s="2">
        <v>20</v>
      </c>
      <c r="Y161" s="2">
        <v>69</v>
      </c>
      <c r="Z161" s="2">
        <v>12</v>
      </c>
      <c r="AA161" s="2">
        <v>17</v>
      </c>
      <c r="AB161" s="2">
        <v>68</v>
      </c>
      <c r="AC161" s="2">
        <v>6</v>
      </c>
      <c r="AD161" s="2">
        <v>26</v>
      </c>
      <c r="AE161" s="2">
        <v>67</v>
      </c>
      <c r="AF161" s="2">
        <v>7</v>
      </c>
      <c r="AG161" s="2">
        <v>25</v>
      </c>
    </row>
    <row r="162" spans="21:33">
      <c r="U162" s="1" t="s">
        <v>194</v>
      </c>
      <c r="V162" s="2">
        <v>73</v>
      </c>
      <c r="W162" s="2">
        <v>7</v>
      </c>
      <c r="X162" s="2">
        <v>19</v>
      </c>
      <c r="Y162" s="2">
        <v>72</v>
      </c>
      <c r="Z162" s="2">
        <v>7</v>
      </c>
      <c r="AA162" s="2">
        <v>20</v>
      </c>
      <c r="AB162" s="2">
        <v>68</v>
      </c>
      <c r="AC162" s="2">
        <v>8</v>
      </c>
      <c r="AD162" s="2">
        <v>23</v>
      </c>
      <c r="AE162" s="2">
        <v>61</v>
      </c>
      <c r="AF162" s="2">
        <v>4</v>
      </c>
      <c r="AG162" s="2">
        <v>34</v>
      </c>
    </row>
    <row r="163" spans="21:33">
      <c r="U163" s="1" t="s">
        <v>195</v>
      </c>
      <c r="V163" s="2">
        <v>71</v>
      </c>
      <c r="W163" s="2">
        <v>10</v>
      </c>
      <c r="X163" s="2">
        <v>18</v>
      </c>
      <c r="Y163" s="2">
        <v>63</v>
      </c>
      <c r="Z163" s="2">
        <v>15</v>
      </c>
      <c r="AA163" s="2">
        <v>21</v>
      </c>
      <c r="AB163" s="2">
        <v>60</v>
      </c>
      <c r="AC163" s="2">
        <v>10</v>
      </c>
      <c r="AD163" s="2">
        <v>29</v>
      </c>
      <c r="AE163" s="2">
        <v>56</v>
      </c>
      <c r="AF163" s="2">
        <v>10</v>
      </c>
      <c r="AG163" s="2">
        <v>34</v>
      </c>
    </row>
  </sheetData>
  <pageMargins left="0.7" right="0.7" top="0.75" bottom="0.75" header="0.3" footer="0.3"/>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63"/>
  <sheetViews>
    <sheetView workbookViewId="0"/>
  </sheetViews>
  <sheetFormatPr defaultColWidth="10.85546875" defaultRowHeight="14.45"/>
  <cols>
    <col min="22" max="33" width="29.140625" customWidth="1"/>
  </cols>
  <sheetData>
    <row r="1" spans="21:33">
      <c r="U1" s="1" t="s">
        <v>30</v>
      </c>
      <c r="V1" s="1" t="s">
        <v>202</v>
      </c>
      <c r="W1" s="1" t="s">
        <v>203</v>
      </c>
      <c r="X1" s="1" t="s">
        <v>204</v>
      </c>
      <c r="Y1" s="1" t="s">
        <v>205</v>
      </c>
      <c r="Z1" s="1" t="s">
        <v>206</v>
      </c>
      <c r="AA1" s="1" t="s">
        <v>207</v>
      </c>
      <c r="AB1" s="1" t="s">
        <v>208</v>
      </c>
      <c r="AC1" s="1" t="s">
        <v>209</v>
      </c>
      <c r="AD1" s="1" t="s">
        <v>210</v>
      </c>
      <c r="AE1" s="1" t="s">
        <v>211</v>
      </c>
      <c r="AF1" s="1" t="s">
        <v>212</v>
      </c>
      <c r="AG1" s="1" t="s">
        <v>213</v>
      </c>
    </row>
    <row r="2" spans="21:33">
      <c r="U2" s="1" t="s">
        <v>34</v>
      </c>
      <c r="V2" s="2">
        <v>42</v>
      </c>
      <c r="W2" s="2">
        <v>50</v>
      </c>
      <c r="X2" s="2">
        <v>-8</v>
      </c>
      <c r="Y2" s="2">
        <v>67</v>
      </c>
      <c r="Z2" s="2">
        <v>31</v>
      </c>
      <c r="AA2" s="2">
        <v>36</v>
      </c>
      <c r="AB2" s="2">
        <v>82</v>
      </c>
      <c r="AC2" s="2">
        <v>15</v>
      </c>
      <c r="AD2" s="2">
        <v>67</v>
      </c>
      <c r="AE2" s="2">
        <v>80</v>
      </c>
      <c r="AF2" s="2">
        <v>18</v>
      </c>
      <c r="AG2" s="2">
        <v>62</v>
      </c>
    </row>
    <row r="3" spans="21:33">
      <c r="U3" s="1" t="s">
        <v>35</v>
      </c>
      <c r="V3" s="2">
        <v>49</v>
      </c>
      <c r="W3" s="2">
        <v>44</v>
      </c>
      <c r="X3" s="2">
        <v>5</v>
      </c>
      <c r="Y3" s="2">
        <v>73</v>
      </c>
      <c r="Z3" s="2">
        <v>26</v>
      </c>
      <c r="AA3" s="2">
        <v>47</v>
      </c>
      <c r="AB3" s="2">
        <v>81</v>
      </c>
      <c r="AC3" s="2">
        <v>17</v>
      </c>
      <c r="AD3" s="2">
        <v>64</v>
      </c>
      <c r="AE3" s="2">
        <v>89</v>
      </c>
      <c r="AF3" s="2">
        <v>11</v>
      </c>
      <c r="AG3" s="2">
        <v>78</v>
      </c>
    </row>
    <row r="4" spans="21:33">
      <c r="U4" s="1" t="s">
        <v>36</v>
      </c>
      <c r="V4" s="2">
        <v>41</v>
      </c>
      <c r="W4" s="2">
        <v>50</v>
      </c>
      <c r="X4" s="2">
        <v>-9</v>
      </c>
      <c r="Y4" s="2">
        <v>60</v>
      </c>
      <c r="Z4" s="2">
        <v>36</v>
      </c>
      <c r="AA4" s="2">
        <v>24</v>
      </c>
      <c r="AB4" s="2">
        <v>83</v>
      </c>
      <c r="AC4" s="2">
        <v>15</v>
      </c>
      <c r="AD4" s="2">
        <v>68</v>
      </c>
      <c r="AE4" s="2">
        <v>82</v>
      </c>
      <c r="AF4" s="2">
        <v>17</v>
      </c>
      <c r="AG4" s="2">
        <v>65</v>
      </c>
    </row>
    <row r="5" spans="21:33">
      <c r="U5" s="1" t="s">
        <v>37</v>
      </c>
      <c r="V5" s="2">
        <v>55</v>
      </c>
      <c r="W5" s="2">
        <v>42</v>
      </c>
      <c r="X5" s="2">
        <v>13</v>
      </c>
      <c r="Y5" s="2">
        <v>61</v>
      </c>
      <c r="Z5" s="2">
        <v>38</v>
      </c>
      <c r="AA5" s="2">
        <v>23</v>
      </c>
      <c r="AB5" s="2">
        <v>74</v>
      </c>
      <c r="AC5" s="2">
        <v>21</v>
      </c>
      <c r="AD5" s="2">
        <v>53</v>
      </c>
      <c r="AE5" s="2">
        <v>85</v>
      </c>
      <c r="AF5" s="2">
        <v>11</v>
      </c>
      <c r="AG5" s="2">
        <v>74</v>
      </c>
    </row>
    <row r="6" spans="21:33">
      <c r="U6" s="1" t="s">
        <v>38</v>
      </c>
      <c r="V6" s="2">
        <v>48</v>
      </c>
      <c r="W6" s="2">
        <v>47</v>
      </c>
      <c r="X6" s="2">
        <v>1</v>
      </c>
      <c r="Y6" s="2">
        <v>70</v>
      </c>
      <c r="Z6" s="2">
        <v>27</v>
      </c>
      <c r="AA6" s="2">
        <v>43</v>
      </c>
      <c r="AB6" s="2">
        <v>70</v>
      </c>
      <c r="AC6" s="2">
        <v>28</v>
      </c>
      <c r="AD6" s="2">
        <v>42</v>
      </c>
      <c r="AE6" s="2">
        <v>82</v>
      </c>
      <c r="AF6" s="2">
        <v>18</v>
      </c>
      <c r="AG6" s="2">
        <v>64</v>
      </c>
    </row>
    <row r="7" spans="21:33">
      <c r="U7" s="1" t="s">
        <v>39</v>
      </c>
      <c r="V7" s="2">
        <v>47</v>
      </c>
      <c r="W7" s="2">
        <v>45</v>
      </c>
      <c r="X7" s="2">
        <v>2</v>
      </c>
      <c r="Y7" s="2">
        <v>66</v>
      </c>
      <c r="Z7" s="2">
        <v>30</v>
      </c>
      <c r="AA7" s="2">
        <v>36</v>
      </c>
      <c r="AB7" s="2">
        <v>78</v>
      </c>
      <c r="AC7" s="2">
        <v>22</v>
      </c>
      <c r="AD7" s="2">
        <v>56</v>
      </c>
      <c r="AE7" s="2">
        <v>79</v>
      </c>
      <c r="AF7" s="2">
        <v>19</v>
      </c>
      <c r="AG7" s="2">
        <v>60</v>
      </c>
    </row>
    <row r="8" spans="21:33">
      <c r="U8" s="1" t="s">
        <v>40</v>
      </c>
      <c r="V8" s="2">
        <v>55</v>
      </c>
      <c r="W8" s="2">
        <v>43</v>
      </c>
      <c r="X8" s="2">
        <v>12</v>
      </c>
      <c r="Y8" s="2">
        <v>62</v>
      </c>
      <c r="Z8" s="2">
        <v>33</v>
      </c>
      <c r="AA8" s="2">
        <v>29</v>
      </c>
      <c r="AB8" s="2">
        <v>79</v>
      </c>
      <c r="AC8" s="2">
        <v>16</v>
      </c>
      <c r="AD8" s="2">
        <v>63</v>
      </c>
      <c r="AE8" s="2">
        <v>79</v>
      </c>
      <c r="AF8" s="2">
        <v>20</v>
      </c>
      <c r="AG8" s="2">
        <v>59</v>
      </c>
    </row>
    <row r="9" spans="21:33">
      <c r="U9" s="1" t="s">
        <v>41</v>
      </c>
      <c r="V9" s="2">
        <v>48</v>
      </c>
      <c r="W9" s="2">
        <v>48</v>
      </c>
      <c r="X9" s="2">
        <v>0</v>
      </c>
      <c r="Y9" s="2">
        <v>61</v>
      </c>
      <c r="Z9" s="2">
        <v>38</v>
      </c>
      <c r="AA9" s="2">
        <v>23</v>
      </c>
      <c r="AB9" s="2">
        <v>82</v>
      </c>
      <c r="AC9" s="2">
        <v>15</v>
      </c>
      <c r="AD9" s="2">
        <v>67</v>
      </c>
      <c r="AE9" s="2">
        <v>90</v>
      </c>
      <c r="AF9" s="2">
        <v>8</v>
      </c>
      <c r="AG9" s="2">
        <v>82</v>
      </c>
    </row>
    <row r="10" spans="21:33">
      <c r="U10" s="1" t="s">
        <v>42</v>
      </c>
      <c r="V10" s="2">
        <v>55</v>
      </c>
      <c r="W10" s="2">
        <v>41</v>
      </c>
      <c r="X10" s="2">
        <v>14</v>
      </c>
      <c r="Y10" s="2">
        <v>65</v>
      </c>
      <c r="Z10" s="2">
        <v>33</v>
      </c>
      <c r="AA10" s="2">
        <v>32</v>
      </c>
      <c r="AB10" s="2">
        <v>73</v>
      </c>
      <c r="AC10" s="2">
        <v>22</v>
      </c>
      <c r="AD10" s="2">
        <v>51</v>
      </c>
      <c r="AE10" s="2">
        <v>87</v>
      </c>
      <c r="AF10" s="2">
        <v>12</v>
      </c>
      <c r="AG10" s="2">
        <v>75</v>
      </c>
    </row>
    <row r="11" spans="21:33">
      <c r="U11" s="1" t="s">
        <v>43</v>
      </c>
      <c r="V11" s="2">
        <v>50</v>
      </c>
      <c r="W11" s="2">
        <v>43</v>
      </c>
      <c r="X11" s="2">
        <v>7</v>
      </c>
      <c r="Y11" s="2">
        <v>68</v>
      </c>
      <c r="Z11" s="2">
        <v>28</v>
      </c>
      <c r="AA11" s="2">
        <v>40</v>
      </c>
      <c r="AB11" s="2">
        <v>79</v>
      </c>
      <c r="AC11" s="2">
        <v>21</v>
      </c>
      <c r="AD11" s="2">
        <v>58</v>
      </c>
      <c r="AE11" s="2">
        <v>83</v>
      </c>
      <c r="AF11" s="2">
        <v>16</v>
      </c>
      <c r="AG11" s="2">
        <v>67</v>
      </c>
    </row>
    <row r="12" spans="21:33">
      <c r="U12" s="1" t="s">
        <v>44</v>
      </c>
      <c r="V12" s="2">
        <v>51</v>
      </c>
      <c r="W12" s="2">
        <v>44</v>
      </c>
      <c r="X12" s="2">
        <v>7</v>
      </c>
      <c r="Y12" s="2">
        <v>71</v>
      </c>
      <c r="Z12" s="2">
        <v>26</v>
      </c>
      <c r="AA12" s="2">
        <v>45</v>
      </c>
      <c r="AB12" s="2">
        <v>82</v>
      </c>
      <c r="AC12" s="2">
        <v>16</v>
      </c>
      <c r="AD12" s="2">
        <v>66</v>
      </c>
      <c r="AE12" s="2">
        <v>77</v>
      </c>
      <c r="AF12" s="2">
        <v>20</v>
      </c>
      <c r="AG12" s="2">
        <v>57</v>
      </c>
    </row>
    <row r="13" spans="21:33">
      <c r="U13" s="1" t="s">
        <v>45</v>
      </c>
      <c r="V13" s="2">
        <v>55</v>
      </c>
      <c r="W13" s="2">
        <v>40</v>
      </c>
      <c r="X13" s="2">
        <v>15</v>
      </c>
      <c r="Y13" s="2">
        <v>64</v>
      </c>
      <c r="Z13" s="2">
        <v>31</v>
      </c>
      <c r="AA13" s="2">
        <v>33</v>
      </c>
      <c r="AB13" s="2">
        <v>78</v>
      </c>
      <c r="AC13" s="2">
        <v>17</v>
      </c>
      <c r="AD13" s="2">
        <v>61</v>
      </c>
      <c r="AE13" s="2">
        <v>88</v>
      </c>
      <c r="AF13" s="2">
        <v>12</v>
      </c>
      <c r="AG13" s="2">
        <v>76</v>
      </c>
    </row>
    <row r="14" spans="21:33">
      <c r="U14" s="1" t="s">
        <v>46</v>
      </c>
      <c r="V14" s="2">
        <v>56</v>
      </c>
      <c r="W14" s="2">
        <v>38</v>
      </c>
      <c r="X14" s="2">
        <v>18</v>
      </c>
      <c r="Y14" s="2">
        <v>65</v>
      </c>
      <c r="Z14" s="2">
        <v>28</v>
      </c>
      <c r="AA14" s="2">
        <v>37</v>
      </c>
      <c r="AB14" s="2">
        <v>80</v>
      </c>
      <c r="AC14" s="2">
        <v>16</v>
      </c>
      <c r="AD14" s="2">
        <v>64</v>
      </c>
      <c r="AE14" s="2">
        <v>88</v>
      </c>
      <c r="AF14" s="2">
        <v>11</v>
      </c>
      <c r="AG14" s="2">
        <v>77</v>
      </c>
    </row>
    <row r="15" spans="21:33">
      <c r="U15" s="1" t="s">
        <v>47</v>
      </c>
      <c r="V15" s="2">
        <v>53</v>
      </c>
      <c r="W15" s="2">
        <v>43</v>
      </c>
      <c r="X15" s="2">
        <v>10</v>
      </c>
      <c r="Y15" s="2">
        <v>72</v>
      </c>
      <c r="Z15" s="2">
        <v>20</v>
      </c>
      <c r="AA15" s="2">
        <v>52</v>
      </c>
      <c r="AB15" s="2">
        <v>77</v>
      </c>
      <c r="AC15" s="2">
        <v>20</v>
      </c>
      <c r="AD15" s="2">
        <v>57</v>
      </c>
      <c r="AE15" s="2">
        <v>85</v>
      </c>
      <c r="AF15" s="2">
        <v>11</v>
      </c>
      <c r="AG15" s="2">
        <v>74</v>
      </c>
    </row>
    <row r="16" spans="21:33">
      <c r="U16" s="1" t="s">
        <v>48</v>
      </c>
      <c r="V16" s="2">
        <v>49</v>
      </c>
      <c r="W16" s="2">
        <v>48</v>
      </c>
      <c r="X16" s="2">
        <v>1</v>
      </c>
      <c r="Y16" s="2">
        <v>75</v>
      </c>
      <c r="Z16" s="2">
        <v>23</v>
      </c>
      <c r="AA16" s="2">
        <v>52</v>
      </c>
      <c r="AB16" s="2">
        <v>78</v>
      </c>
      <c r="AC16" s="2">
        <v>18</v>
      </c>
      <c r="AD16" s="2">
        <v>60</v>
      </c>
      <c r="AE16" s="2">
        <v>87</v>
      </c>
      <c r="AF16" s="2">
        <v>11</v>
      </c>
      <c r="AG16" s="2">
        <v>76</v>
      </c>
    </row>
    <row r="17" spans="21:33">
      <c r="U17" s="1" t="s">
        <v>49</v>
      </c>
      <c r="V17" s="2">
        <v>58</v>
      </c>
      <c r="W17" s="2">
        <v>35</v>
      </c>
      <c r="X17" s="2">
        <v>23</v>
      </c>
      <c r="Y17" s="2">
        <v>73</v>
      </c>
      <c r="Z17" s="2">
        <v>24</v>
      </c>
      <c r="AA17" s="2">
        <v>49</v>
      </c>
      <c r="AB17" s="2">
        <v>77</v>
      </c>
      <c r="AC17" s="2">
        <v>20</v>
      </c>
      <c r="AD17" s="2">
        <v>57</v>
      </c>
      <c r="AE17" s="2">
        <v>92</v>
      </c>
      <c r="AF17" s="2">
        <v>7</v>
      </c>
      <c r="AG17" s="2">
        <v>85</v>
      </c>
    </row>
    <row r="18" spans="21:33">
      <c r="U18" s="1" t="s">
        <v>50</v>
      </c>
      <c r="V18" s="2">
        <v>49</v>
      </c>
      <c r="W18" s="2">
        <v>45</v>
      </c>
      <c r="X18" s="2">
        <v>4</v>
      </c>
      <c r="Y18" s="2">
        <v>71</v>
      </c>
      <c r="Z18" s="2">
        <v>23</v>
      </c>
      <c r="AA18" s="2">
        <v>48</v>
      </c>
      <c r="AB18" s="2">
        <v>77</v>
      </c>
      <c r="AC18" s="2">
        <v>21</v>
      </c>
      <c r="AD18" s="2">
        <v>56</v>
      </c>
      <c r="AE18" s="2">
        <v>95</v>
      </c>
      <c r="AF18" s="2">
        <v>3</v>
      </c>
      <c r="AG18" s="2">
        <v>92</v>
      </c>
    </row>
    <row r="19" spans="21:33">
      <c r="U19" s="1" t="s">
        <v>51</v>
      </c>
      <c r="V19" s="2">
        <v>50</v>
      </c>
      <c r="W19" s="2">
        <v>43</v>
      </c>
      <c r="X19" s="2">
        <v>7</v>
      </c>
      <c r="Y19" s="2">
        <v>69</v>
      </c>
      <c r="Z19" s="2">
        <v>25</v>
      </c>
      <c r="AA19" s="2">
        <v>44</v>
      </c>
      <c r="AB19" s="2">
        <v>79</v>
      </c>
      <c r="AC19" s="2">
        <v>19</v>
      </c>
      <c r="AD19" s="2">
        <v>60</v>
      </c>
      <c r="AE19" s="2">
        <v>91</v>
      </c>
      <c r="AF19" s="2">
        <v>9</v>
      </c>
      <c r="AG19" s="2">
        <v>82</v>
      </c>
    </row>
    <row r="20" spans="21:33">
      <c r="U20" s="1" t="s">
        <v>52</v>
      </c>
      <c r="V20" s="2">
        <v>54</v>
      </c>
      <c r="W20" s="2">
        <v>38</v>
      </c>
      <c r="X20" s="2">
        <v>16</v>
      </c>
      <c r="Y20" s="2">
        <v>71</v>
      </c>
      <c r="Z20" s="2">
        <v>23</v>
      </c>
      <c r="AA20" s="2">
        <v>48</v>
      </c>
      <c r="AB20" s="2">
        <v>78</v>
      </c>
      <c r="AC20" s="2">
        <v>16</v>
      </c>
      <c r="AD20" s="2">
        <v>62</v>
      </c>
      <c r="AE20" s="2">
        <v>81</v>
      </c>
      <c r="AF20" s="2">
        <v>14</v>
      </c>
      <c r="AG20" s="2">
        <v>67</v>
      </c>
    </row>
    <row r="21" spans="21:33">
      <c r="U21" s="1" t="s">
        <v>53</v>
      </c>
      <c r="V21" s="2">
        <v>53</v>
      </c>
      <c r="W21" s="2">
        <v>36</v>
      </c>
      <c r="X21" s="2">
        <v>17</v>
      </c>
      <c r="Y21" s="2">
        <v>74</v>
      </c>
      <c r="Z21" s="2">
        <v>20</v>
      </c>
      <c r="AA21" s="2">
        <v>54</v>
      </c>
      <c r="AB21" s="2">
        <v>79</v>
      </c>
      <c r="AC21" s="2">
        <v>20</v>
      </c>
      <c r="AD21" s="2">
        <v>59</v>
      </c>
      <c r="AE21" s="2">
        <v>91</v>
      </c>
      <c r="AF21" s="2">
        <v>8</v>
      </c>
      <c r="AG21" s="2">
        <v>83</v>
      </c>
    </row>
    <row r="22" spans="21:33">
      <c r="U22" s="1" t="s">
        <v>54</v>
      </c>
      <c r="V22" s="2">
        <v>53</v>
      </c>
      <c r="W22" s="2">
        <v>41</v>
      </c>
      <c r="X22" s="2">
        <v>12</v>
      </c>
      <c r="Y22" s="2">
        <v>78</v>
      </c>
      <c r="Z22" s="2">
        <v>19</v>
      </c>
      <c r="AA22" s="2">
        <v>59</v>
      </c>
      <c r="AB22" s="2">
        <v>75</v>
      </c>
      <c r="AC22" s="2">
        <v>21</v>
      </c>
      <c r="AD22" s="2">
        <v>54</v>
      </c>
      <c r="AE22" s="2">
        <v>80</v>
      </c>
      <c r="AF22" s="2">
        <v>20</v>
      </c>
      <c r="AG22" s="2">
        <v>60</v>
      </c>
    </row>
    <row r="23" spans="21:33">
      <c r="U23" s="1" t="s">
        <v>55</v>
      </c>
      <c r="V23" s="2">
        <v>50</v>
      </c>
      <c r="W23" s="2">
        <v>42</v>
      </c>
      <c r="X23" s="2">
        <v>8</v>
      </c>
      <c r="Y23" s="2">
        <v>67</v>
      </c>
      <c r="Z23" s="2">
        <v>27</v>
      </c>
      <c r="AA23" s="2">
        <v>40</v>
      </c>
      <c r="AB23" s="2">
        <v>80</v>
      </c>
      <c r="AC23" s="2">
        <v>17</v>
      </c>
      <c r="AD23" s="2">
        <v>63</v>
      </c>
      <c r="AE23" s="2">
        <v>88</v>
      </c>
      <c r="AF23" s="2">
        <v>10</v>
      </c>
      <c r="AG23" s="2">
        <v>78</v>
      </c>
    </row>
    <row r="24" spans="21:33">
      <c r="U24" s="1" t="s">
        <v>56</v>
      </c>
      <c r="V24" s="2">
        <v>45</v>
      </c>
      <c r="W24" s="2">
        <v>46</v>
      </c>
      <c r="X24" s="2">
        <v>-1</v>
      </c>
      <c r="Y24" s="2">
        <v>72</v>
      </c>
      <c r="Z24" s="2">
        <v>22</v>
      </c>
      <c r="AA24" s="2">
        <v>50</v>
      </c>
      <c r="AB24" s="2">
        <v>78</v>
      </c>
      <c r="AC24" s="2">
        <v>18</v>
      </c>
      <c r="AD24" s="2">
        <v>60</v>
      </c>
      <c r="AE24" s="2">
        <v>82</v>
      </c>
      <c r="AF24" s="2">
        <v>17</v>
      </c>
      <c r="AG24" s="2">
        <v>65</v>
      </c>
    </row>
    <row r="25" spans="21:33">
      <c r="U25" s="1" t="s">
        <v>57</v>
      </c>
      <c r="V25" s="2">
        <v>55</v>
      </c>
      <c r="W25" s="2">
        <v>39</v>
      </c>
      <c r="X25" s="2">
        <v>16</v>
      </c>
      <c r="Y25" s="2">
        <v>75</v>
      </c>
      <c r="Z25" s="2">
        <v>23</v>
      </c>
      <c r="AA25" s="2">
        <v>52</v>
      </c>
      <c r="AB25" s="2">
        <v>79</v>
      </c>
      <c r="AC25" s="2">
        <v>20</v>
      </c>
      <c r="AD25" s="2">
        <v>59</v>
      </c>
      <c r="AE25" s="2">
        <v>80</v>
      </c>
      <c r="AF25" s="2">
        <v>14</v>
      </c>
      <c r="AG25" s="2">
        <v>66</v>
      </c>
    </row>
    <row r="26" spans="21:33">
      <c r="U26" s="1" t="s">
        <v>58</v>
      </c>
      <c r="V26" s="2">
        <v>47</v>
      </c>
      <c r="W26" s="2">
        <v>42</v>
      </c>
      <c r="X26" s="2">
        <v>5</v>
      </c>
      <c r="Y26" s="2">
        <v>69</v>
      </c>
      <c r="Z26" s="2">
        <v>27</v>
      </c>
      <c r="AA26" s="2">
        <v>42</v>
      </c>
      <c r="AB26" s="2">
        <v>84</v>
      </c>
      <c r="AC26" s="2">
        <v>14</v>
      </c>
      <c r="AD26" s="2">
        <v>70</v>
      </c>
      <c r="AE26" s="2">
        <v>83</v>
      </c>
      <c r="AF26" s="2">
        <v>14</v>
      </c>
      <c r="AG26" s="2">
        <v>69</v>
      </c>
    </row>
    <row r="27" spans="21:33">
      <c r="U27" s="1" t="s">
        <v>59</v>
      </c>
      <c r="V27" s="2">
        <v>51</v>
      </c>
      <c r="W27" s="2">
        <v>41</v>
      </c>
      <c r="X27" s="2">
        <v>10</v>
      </c>
      <c r="Y27" s="2">
        <v>66</v>
      </c>
      <c r="Z27" s="2">
        <v>28</v>
      </c>
      <c r="AA27" s="2">
        <v>38</v>
      </c>
      <c r="AB27" s="2">
        <v>80</v>
      </c>
      <c r="AC27" s="2">
        <v>16</v>
      </c>
      <c r="AD27" s="2">
        <v>64</v>
      </c>
      <c r="AE27" s="2">
        <v>93</v>
      </c>
      <c r="AF27" s="2">
        <v>7</v>
      </c>
      <c r="AG27" s="2">
        <v>86</v>
      </c>
    </row>
    <row r="28" spans="21:33">
      <c r="U28" s="1" t="s">
        <v>60</v>
      </c>
      <c r="V28" s="2">
        <v>52</v>
      </c>
      <c r="W28" s="2">
        <v>41</v>
      </c>
      <c r="X28" s="2">
        <v>11</v>
      </c>
      <c r="Y28" s="2">
        <v>76</v>
      </c>
      <c r="Z28" s="2">
        <v>19</v>
      </c>
      <c r="AA28" s="2">
        <v>57</v>
      </c>
      <c r="AB28" s="2">
        <v>85</v>
      </c>
      <c r="AC28" s="2">
        <v>12</v>
      </c>
      <c r="AD28" s="2">
        <v>73</v>
      </c>
      <c r="AE28" s="2">
        <v>90</v>
      </c>
      <c r="AF28" s="2">
        <v>6</v>
      </c>
      <c r="AG28" s="2">
        <v>84</v>
      </c>
    </row>
    <row r="29" spans="21:33">
      <c r="U29" s="1" t="s">
        <v>61</v>
      </c>
      <c r="V29" s="2">
        <v>44</v>
      </c>
      <c r="W29" s="2">
        <v>54</v>
      </c>
      <c r="X29" s="2">
        <v>-10</v>
      </c>
      <c r="Y29" s="2">
        <v>73</v>
      </c>
      <c r="Z29" s="2">
        <v>22</v>
      </c>
      <c r="AA29" s="2">
        <v>51</v>
      </c>
      <c r="AB29" s="2">
        <v>85</v>
      </c>
      <c r="AC29" s="2">
        <v>12</v>
      </c>
      <c r="AD29" s="2">
        <v>73</v>
      </c>
      <c r="AE29" s="2">
        <v>86</v>
      </c>
      <c r="AF29" s="2">
        <v>10</v>
      </c>
      <c r="AG29" s="2">
        <v>76</v>
      </c>
    </row>
    <row r="30" spans="21:33">
      <c r="U30" s="1" t="s">
        <v>62</v>
      </c>
      <c r="V30" s="2">
        <v>55</v>
      </c>
      <c r="W30" s="2">
        <v>35</v>
      </c>
      <c r="X30" s="2">
        <v>20</v>
      </c>
      <c r="Y30" s="2">
        <v>72</v>
      </c>
      <c r="Z30" s="2">
        <v>26</v>
      </c>
      <c r="AA30" s="2">
        <v>46</v>
      </c>
      <c r="AB30" s="2">
        <v>82</v>
      </c>
      <c r="AC30" s="2">
        <v>15</v>
      </c>
      <c r="AD30" s="2">
        <v>67</v>
      </c>
      <c r="AE30" s="2">
        <v>86</v>
      </c>
      <c r="AF30" s="2">
        <v>8</v>
      </c>
      <c r="AG30" s="2">
        <v>78</v>
      </c>
    </row>
    <row r="31" spans="21:33">
      <c r="U31" s="1" t="s">
        <v>63</v>
      </c>
      <c r="V31" s="2">
        <v>54</v>
      </c>
      <c r="W31" s="2">
        <v>35</v>
      </c>
      <c r="X31" s="2">
        <v>19</v>
      </c>
      <c r="Y31" s="2">
        <v>68</v>
      </c>
      <c r="Z31" s="2">
        <v>30</v>
      </c>
      <c r="AA31" s="2">
        <v>38</v>
      </c>
      <c r="AB31" s="2">
        <v>81</v>
      </c>
      <c r="AC31" s="2">
        <v>13</v>
      </c>
      <c r="AD31" s="2">
        <v>68</v>
      </c>
      <c r="AE31" s="2">
        <v>86</v>
      </c>
      <c r="AF31" s="2">
        <v>12</v>
      </c>
      <c r="AG31" s="2">
        <v>74</v>
      </c>
    </row>
    <row r="32" spans="21:33">
      <c r="U32" s="1" t="s">
        <v>64</v>
      </c>
      <c r="V32" s="2">
        <v>59</v>
      </c>
      <c r="W32" s="2">
        <v>38</v>
      </c>
      <c r="X32" s="2">
        <v>21</v>
      </c>
      <c r="Y32" s="2">
        <v>66</v>
      </c>
      <c r="Z32" s="2">
        <v>26</v>
      </c>
      <c r="AA32" s="2">
        <v>40</v>
      </c>
      <c r="AB32" s="2">
        <v>80</v>
      </c>
      <c r="AC32" s="2">
        <v>17</v>
      </c>
      <c r="AD32" s="2">
        <v>63</v>
      </c>
      <c r="AE32" s="2">
        <v>83</v>
      </c>
      <c r="AF32" s="2">
        <v>16</v>
      </c>
      <c r="AG32" s="2">
        <v>67</v>
      </c>
    </row>
    <row r="33" spans="21:33">
      <c r="U33" s="1" t="s">
        <v>65</v>
      </c>
      <c r="V33" s="2">
        <v>45</v>
      </c>
      <c r="W33" s="2">
        <v>52</v>
      </c>
      <c r="X33" s="2">
        <v>-7</v>
      </c>
      <c r="Y33" s="2">
        <v>58</v>
      </c>
      <c r="Z33" s="2">
        <v>39</v>
      </c>
      <c r="AA33" s="2">
        <v>19</v>
      </c>
      <c r="AB33" s="2">
        <v>72</v>
      </c>
      <c r="AC33" s="2">
        <v>24</v>
      </c>
      <c r="AD33" s="2">
        <v>48</v>
      </c>
      <c r="AE33" s="2">
        <v>87</v>
      </c>
      <c r="AF33" s="2">
        <v>10</v>
      </c>
      <c r="AG33" s="2">
        <v>77</v>
      </c>
    </row>
    <row r="34" spans="21:33">
      <c r="U34" s="1" t="s">
        <v>66</v>
      </c>
      <c r="V34" s="2">
        <v>49</v>
      </c>
      <c r="W34" s="2">
        <v>45</v>
      </c>
      <c r="X34" s="2">
        <v>4</v>
      </c>
      <c r="Y34" s="2">
        <v>58</v>
      </c>
      <c r="Z34" s="2">
        <v>32</v>
      </c>
      <c r="AA34" s="2">
        <v>26</v>
      </c>
      <c r="AB34" s="2">
        <v>75</v>
      </c>
      <c r="AC34" s="2">
        <v>19</v>
      </c>
      <c r="AD34" s="2">
        <v>56</v>
      </c>
      <c r="AE34" s="2">
        <v>74</v>
      </c>
      <c r="AF34" s="2">
        <v>20</v>
      </c>
      <c r="AG34" s="2">
        <v>54</v>
      </c>
    </row>
    <row r="35" spans="21:33">
      <c r="U35" s="1" t="s">
        <v>67</v>
      </c>
      <c r="V35" s="2">
        <v>48</v>
      </c>
      <c r="W35" s="2">
        <v>43</v>
      </c>
      <c r="X35" s="2">
        <v>5</v>
      </c>
      <c r="Y35" s="2">
        <v>71</v>
      </c>
      <c r="Z35" s="2">
        <v>26</v>
      </c>
      <c r="AA35" s="2">
        <v>45</v>
      </c>
      <c r="AB35" s="2">
        <v>73</v>
      </c>
      <c r="AC35" s="2">
        <v>21</v>
      </c>
      <c r="AD35" s="2">
        <v>52</v>
      </c>
      <c r="AE35" s="2">
        <v>82</v>
      </c>
      <c r="AF35" s="2">
        <v>17</v>
      </c>
      <c r="AG35" s="2">
        <v>65</v>
      </c>
    </row>
    <row r="36" spans="21:33">
      <c r="U36" s="1" t="s">
        <v>68</v>
      </c>
      <c r="V36" s="2">
        <v>50</v>
      </c>
      <c r="W36" s="2">
        <v>42</v>
      </c>
      <c r="X36" s="2">
        <v>8</v>
      </c>
      <c r="Y36" s="2">
        <v>62</v>
      </c>
      <c r="Z36" s="2">
        <v>33</v>
      </c>
      <c r="AA36" s="2">
        <v>29</v>
      </c>
      <c r="AB36" s="2">
        <v>74</v>
      </c>
      <c r="AC36" s="2">
        <v>20</v>
      </c>
      <c r="AD36" s="2">
        <v>54</v>
      </c>
      <c r="AE36" s="2">
        <v>75</v>
      </c>
      <c r="AF36" s="2">
        <v>18</v>
      </c>
      <c r="AG36" s="2">
        <v>57</v>
      </c>
    </row>
    <row r="37" spans="21:33">
      <c r="U37" s="1" t="s">
        <v>69</v>
      </c>
      <c r="V37" s="2">
        <v>42</v>
      </c>
      <c r="W37" s="2">
        <v>50</v>
      </c>
      <c r="X37" s="2">
        <v>-8</v>
      </c>
      <c r="Y37" s="2">
        <v>69</v>
      </c>
      <c r="Z37" s="2">
        <v>27</v>
      </c>
      <c r="AA37" s="2">
        <v>42</v>
      </c>
      <c r="AB37" s="2">
        <v>77</v>
      </c>
      <c r="AC37" s="2">
        <v>21</v>
      </c>
      <c r="AD37" s="2">
        <v>56</v>
      </c>
      <c r="AE37" s="2">
        <v>86</v>
      </c>
      <c r="AF37" s="2">
        <v>10</v>
      </c>
      <c r="AG37" s="2">
        <v>76</v>
      </c>
    </row>
    <row r="38" spans="21:33">
      <c r="U38" s="1" t="s">
        <v>70</v>
      </c>
      <c r="V38" s="2">
        <v>46</v>
      </c>
      <c r="W38" s="2">
        <v>44</v>
      </c>
      <c r="X38" s="2">
        <v>2</v>
      </c>
      <c r="Y38" s="2">
        <v>72</v>
      </c>
      <c r="Z38" s="2">
        <v>24</v>
      </c>
      <c r="AA38" s="2">
        <v>48</v>
      </c>
      <c r="AB38" s="2">
        <v>79</v>
      </c>
      <c r="AC38" s="2">
        <v>19</v>
      </c>
      <c r="AD38" s="2">
        <v>60</v>
      </c>
      <c r="AE38" s="2">
        <v>84</v>
      </c>
      <c r="AF38" s="2">
        <v>14</v>
      </c>
      <c r="AG38" s="2">
        <v>70</v>
      </c>
    </row>
    <row r="39" spans="21:33">
      <c r="U39" s="1" t="s">
        <v>71</v>
      </c>
      <c r="V39" s="2">
        <v>54</v>
      </c>
      <c r="W39" s="2">
        <v>38</v>
      </c>
      <c r="X39" s="2">
        <v>16</v>
      </c>
      <c r="Y39" s="2">
        <v>70</v>
      </c>
      <c r="Z39" s="2">
        <v>24</v>
      </c>
      <c r="AA39" s="2">
        <v>46</v>
      </c>
      <c r="AB39" s="2">
        <v>74</v>
      </c>
      <c r="AC39" s="2">
        <v>23</v>
      </c>
      <c r="AD39" s="2">
        <v>51</v>
      </c>
      <c r="AE39" s="2">
        <v>81</v>
      </c>
      <c r="AF39" s="2">
        <v>17</v>
      </c>
      <c r="AG39" s="2">
        <v>64</v>
      </c>
    </row>
    <row r="40" spans="21:33">
      <c r="U40" s="1" t="s">
        <v>72</v>
      </c>
      <c r="V40" s="2">
        <v>51</v>
      </c>
      <c r="W40" s="2">
        <v>39</v>
      </c>
      <c r="X40" s="2">
        <v>12</v>
      </c>
      <c r="Y40" s="2">
        <v>64</v>
      </c>
      <c r="Z40" s="2">
        <v>29</v>
      </c>
      <c r="AA40" s="2">
        <v>35</v>
      </c>
      <c r="AB40" s="2">
        <v>79</v>
      </c>
      <c r="AC40" s="2">
        <v>18</v>
      </c>
      <c r="AD40" s="2">
        <v>61</v>
      </c>
      <c r="AE40" s="2">
        <v>82</v>
      </c>
      <c r="AF40" s="2">
        <v>16</v>
      </c>
      <c r="AG40" s="2">
        <v>66</v>
      </c>
    </row>
    <row r="41" spans="21:33">
      <c r="U41" s="1" t="s">
        <v>73</v>
      </c>
      <c r="V41" s="2">
        <v>57</v>
      </c>
      <c r="W41" s="2">
        <v>38</v>
      </c>
      <c r="X41" s="2">
        <v>19</v>
      </c>
      <c r="Y41" s="2">
        <v>65</v>
      </c>
      <c r="Z41" s="2">
        <v>26</v>
      </c>
      <c r="AA41" s="2">
        <v>39</v>
      </c>
      <c r="AB41" s="2">
        <v>74</v>
      </c>
      <c r="AC41" s="2">
        <v>22</v>
      </c>
      <c r="AD41" s="2">
        <v>52</v>
      </c>
      <c r="AE41" s="2">
        <v>85</v>
      </c>
      <c r="AF41" s="2">
        <v>13</v>
      </c>
      <c r="AG41" s="2">
        <v>72</v>
      </c>
    </row>
    <row r="42" spans="21:33">
      <c r="U42" s="1" t="s">
        <v>74</v>
      </c>
      <c r="V42" s="2">
        <v>47</v>
      </c>
      <c r="W42" s="2">
        <v>45</v>
      </c>
      <c r="X42" s="2">
        <v>2</v>
      </c>
      <c r="Y42" s="2">
        <v>73</v>
      </c>
      <c r="Z42" s="2">
        <v>19</v>
      </c>
      <c r="AA42" s="2">
        <v>54</v>
      </c>
      <c r="AB42" s="2">
        <v>72</v>
      </c>
      <c r="AC42" s="2">
        <v>24</v>
      </c>
      <c r="AD42" s="2">
        <v>48</v>
      </c>
      <c r="AE42" s="2">
        <v>81</v>
      </c>
      <c r="AF42" s="2">
        <v>18</v>
      </c>
      <c r="AG42" s="2">
        <v>63</v>
      </c>
    </row>
    <row r="43" spans="21:33">
      <c r="U43" s="1" t="s">
        <v>75</v>
      </c>
      <c r="V43" s="2">
        <v>46</v>
      </c>
      <c r="W43" s="2">
        <v>46</v>
      </c>
      <c r="X43" s="2">
        <v>0</v>
      </c>
      <c r="Y43" s="2">
        <v>65</v>
      </c>
      <c r="Z43" s="2">
        <v>29</v>
      </c>
      <c r="AA43" s="2">
        <v>36</v>
      </c>
      <c r="AB43" s="2">
        <v>74</v>
      </c>
      <c r="AC43" s="2">
        <v>20</v>
      </c>
      <c r="AD43" s="2">
        <v>54</v>
      </c>
      <c r="AE43" s="2">
        <v>77</v>
      </c>
      <c r="AF43" s="2">
        <v>18</v>
      </c>
      <c r="AG43" s="2">
        <v>59</v>
      </c>
    </row>
    <row r="44" spans="21:33">
      <c r="U44" s="1" t="s">
        <v>76</v>
      </c>
      <c r="V44" s="2">
        <v>48</v>
      </c>
      <c r="W44" s="2">
        <v>42</v>
      </c>
      <c r="X44" s="2">
        <v>6</v>
      </c>
      <c r="Y44" s="2">
        <v>68</v>
      </c>
      <c r="Z44" s="2">
        <v>26</v>
      </c>
      <c r="AA44" s="2">
        <v>42</v>
      </c>
      <c r="AB44" s="2">
        <v>74</v>
      </c>
      <c r="AC44" s="2">
        <v>20</v>
      </c>
      <c r="AD44" s="2">
        <v>54</v>
      </c>
      <c r="AE44" s="2">
        <v>84</v>
      </c>
      <c r="AF44" s="2">
        <v>12</v>
      </c>
      <c r="AG44" s="2">
        <v>72</v>
      </c>
    </row>
    <row r="45" spans="21:33">
      <c r="U45" s="1" t="s">
        <v>77</v>
      </c>
      <c r="V45" s="2">
        <v>47</v>
      </c>
      <c r="W45" s="2">
        <v>44</v>
      </c>
      <c r="X45" s="2">
        <v>3</v>
      </c>
      <c r="Y45" s="2">
        <v>67</v>
      </c>
      <c r="Z45" s="2">
        <v>24</v>
      </c>
      <c r="AA45" s="2">
        <v>43</v>
      </c>
      <c r="AB45" s="2">
        <v>71</v>
      </c>
      <c r="AC45" s="2">
        <v>24</v>
      </c>
      <c r="AD45" s="2">
        <v>47</v>
      </c>
      <c r="AE45" s="2">
        <v>80</v>
      </c>
      <c r="AF45" s="2">
        <v>18</v>
      </c>
      <c r="AG45" s="2">
        <v>62</v>
      </c>
    </row>
    <row r="46" spans="21:33">
      <c r="U46" s="1" t="s">
        <v>78</v>
      </c>
      <c r="V46" s="2">
        <v>49</v>
      </c>
      <c r="W46" s="2">
        <v>41</v>
      </c>
      <c r="X46" s="2">
        <v>8</v>
      </c>
      <c r="Y46" s="2">
        <v>72</v>
      </c>
      <c r="Z46" s="2">
        <v>21</v>
      </c>
      <c r="AA46" s="2">
        <v>51</v>
      </c>
      <c r="AB46" s="2">
        <v>75</v>
      </c>
      <c r="AC46" s="2">
        <v>19</v>
      </c>
      <c r="AD46" s="2">
        <v>56</v>
      </c>
      <c r="AE46" s="2">
        <v>87</v>
      </c>
      <c r="AF46" s="2">
        <v>12</v>
      </c>
      <c r="AG46" s="2">
        <v>75</v>
      </c>
    </row>
    <row r="47" spans="21:33">
      <c r="U47" s="1" t="s">
        <v>79</v>
      </c>
      <c r="V47" s="2">
        <v>47</v>
      </c>
      <c r="W47" s="2">
        <v>40</v>
      </c>
      <c r="X47" s="2">
        <v>7</v>
      </c>
      <c r="Y47" s="2">
        <v>55</v>
      </c>
      <c r="Z47" s="2">
        <v>38</v>
      </c>
      <c r="AA47" s="2">
        <v>17</v>
      </c>
      <c r="AB47" s="2">
        <v>78</v>
      </c>
      <c r="AC47" s="2">
        <v>17</v>
      </c>
      <c r="AD47" s="2">
        <v>61</v>
      </c>
      <c r="AE47" s="2">
        <v>79</v>
      </c>
      <c r="AF47" s="2">
        <v>16</v>
      </c>
      <c r="AG47" s="2">
        <v>63</v>
      </c>
    </row>
    <row r="48" spans="21:33">
      <c r="U48" s="1" t="s">
        <v>80</v>
      </c>
      <c r="V48" s="2">
        <v>53</v>
      </c>
      <c r="W48" s="2">
        <v>38</v>
      </c>
      <c r="X48" s="2">
        <v>15</v>
      </c>
      <c r="Y48" s="2">
        <v>68</v>
      </c>
      <c r="Z48" s="2">
        <v>22</v>
      </c>
      <c r="AA48" s="2">
        <v>46</v>
      </c>
      <c r="AB48" s="2">
        <v>73</v>
      </c>
      <c r="AC48" s="2">
        <v>20</v>
      </c>
      <c r="AD48" s="2">
        <v>53</v>
      </c>
      <c r="AE48" s="2">
        <v>76</v>
      </c>
      <c r="AF48" s="2">
        <v>18</v>
      </c>
      <c r="AG48" s="2">
        <v>58</v>
      </c>
    </row>
    <row r="49" spans="21:33">
      <c r="U49" s="1" t="s">
        <v>81</v>
      </c>
      <c r="V49" s="2">
        <v>53</v>
      </c>
      <c r="W49" s="2">
        <v>42</v>
      </c>
      <c r="X49" s="2">
        <v>11</v>
      </c>
      <c r="Y49" s="2">
        <v>64</v>
      </c>
      <c r="Z49" s="2">
        <v>30</v>
      </c>
      <c r="AA49" s="2">
        <v>34</v>
      </c>
      <c r="AB49" s="2">
        <v>74</v>
      </c>
      <c r="AC49" s="2">
        <v>20</v>
      </c>
      <c r="AD49" s="2">
        <v>54</v>
      </c>
      <c r="AE49" s="2">
        <v>80</v>
      </c>
      <c r="AF49" s="2">
        <v>17</v>
      </c>
      <c r="AG49" s="2">
        <v>63</v>
      </c>
    </row>
    <row r="50" spans="21:33">
      <c r="U50" s="1" t="s">
        <v>82</v>
      </c>
      <c r="V50" s="2">
        <v>49</v>
      </c>
      <c r="W50" s="2">
        <v>39</v>
      </c>
      <c r="X50" s="2">
        <v>10</v>
      </c>
      <c r="Y50" s="2">
        <v>65</v>
      </c>
      <c r="Z50" s="2">
        <v>26</v>
      </c>
      <c r="AA50" s="2">
        <v>39</v>
      </c>
      <c r="AB50" s="2">
        <v>75</v>
      </c>
      <c r="AC50" s="2">
        <v>20</v>
      </c>
      <c r="AD50" s="2">
        <v>55</v>
      </c>
      <c r="AE50" s="2">
        <v>78</v>
      </c>
      <c r="AF50" s="2">
        <v>19</v>
      </c>
      <c r="AG50" s="2">
        <v>59</v>
      </c>
    </row>
    <row r="51" spans="21:33">
      <c r="U51" s="1" t="s">
        <v>83</v>
      </c>
      <c r="V51" s="2">
        <v>41</v>
      </c>
      <c r="W51" s="2">
        <v>45</v>
      </c>
      <c r="X51" s="2">
        <v>-4</v>
      </c>
      <c r="Y51" s="2">
        <v>71</v>
      </c>
      <c r="Z51" s="2">
        <v>25</v>
      </c>
      <c r="AA51" s="2">
        <v>46</v>
      </c>
      <c r="AB51" s="2">
        <v>69</v>
      </c>
      <c r="AC51" s="2">
        <v>21</v>
      </c>
      <c r="AD51" s="2">
        <v>48</v>
      </c>
      <c r="AE51" s="2">
        <v>80</v>
      </c>
      <c r="AF51" s="2">
        <v>16</v>
      </c>
      <c r="AG51" s="2">
        <v>64</v>
      </c>
    </row>
    <row r="52" spans="21:33">
      <c r="U52" s="1" t="s">
        <v>84</v>
      </c>
      <c r="V52" s="2">
        <v>56</v>
      </c>
      <c r="W52" s="2">
        <v>36</v>
      </c>
      <c r="X52" s="2">
        <v>20</v>
      </c>
      <c r="Y52" s="2">
        <v>64</v>
      </c>
      <c r="Z52" s="2">
        <v>28</v>
      </c>
      <c r="AA52" s="2">
        <v>36</v>
      </c>
      <c r="AB52" s="2">
        <v>77</v>
      </c>
      <c r="AC52" s="2">
        <v>18</v>
      </c>
      <c r="AD52" s="2">
        <v>59</v>
      </c>
      <c r="AE52" s="2">
        <v>71</v>
      </c>
      <c r="AF52" s="2">
        <v>25</v>
      </c>
      <c r="AG52" s="2">
        <v>46</v>
      </c>
    </row>
    <row r="53" spans="21:33">
      <c r="U53" s="1" t="s">
        <v>85</v>
      </c>
      <c r="V53" s="2">
        <v>44</v>
      </c>
      <c r="W53" s="2">
        <v>43</v>
      </c>
      <c r="X53" s="2">
        <v>1</v>
      </c>
      <c r="Y53" s="2">
        <v>64</v>
      </c>
      <c r="Z53" s="2">
        <v>29</v>
      </c>
      <c r="AA53" s="2">
        <v>35</v>
      </c>
      <c r="AB53" s="2">
        <v>73</v>
      </c>
      <c r="AC53" s="2">
        <v>21</v>
      </c>
      <c r="AD53" s="2">
        <v>52</v>
      </c>
      <c r="AE53" s="2">
        <v>76</v>
      </c>
      <c r="AF53" s="2">
        <v>19</v>
      </c>
      <c r="AG53" s="2">
        <v>57</v>
      </c>
    </row>
    <row r="54" spans="21:33">
      <c r="U54" s="1" t="s">
        <v>86</v>
      </c>
      <c r="V54" s="2">
        <v>41</v>
      </c>
      <c r="W54" s="2">
        <v>44</v>
      </c>
      <c r="X54" s="2">
        <v>-3</v>
      </c>
      <c r="Y54" s="2">
        <v>59</v>
      </c>
      <c r="Z54" s="2">
        <v>24</v>
      </c>
      <c r="AA54" s="2">
        <v>35</v>
      </c>
      <c r="AB54" s="2">
        <v>74</v>
      </c>
      <c r="AC54" s="2">
        <v>17</v>
      </c>
      <c r="AD54" s="2">
        <v>57</v>
      </c>
      <c r="AE54" s="2">
        <v>77</v>
      </c>
      <c r="AF54" s="2">
        <v>20</v>
      </c>
      <c r="AG54" s="2">
        <v>57</v>
      </c>
    </row>
    <row r="55" spans="21:33">
      <c r="U55" s="1" t="s">
        <v>87</v>
      </c>
      <c r="V55" s="2">
        <v>53</v>
      </c>
      <c r="W55" s="2">
        <v>35</v>
      </c>
      <c r="X55" s="2">
        <v>18</v>
      </c>
      <c r="Y55" s="2">
        <v>61</v>
      </c>
      <c r="Z55" s="2">
        <v>33</v>
      </c>
      <c r="AA55" s="2">
        <v>28</v>
      </c>
      <c r="AB55" s="2">
        <v>72</v>
      </c>
      <c r="AC55" s="2">
        <v>23</v>
      </c>
      <c r="AD55" s="2">
        <v>49</v>
      </c>
      <c r="AE55" s="2">
        <v>71</v>
      </c>
      <c r="AF55" s="2">
        <v>27</v>
      </c>
      <c r="AG55" s="2">
        <v>44</v>
      </c>
    </row>
    <row r="56" spans="21:33">
      <c r="U56" s="1" t="s">
        <v>88</v>
      </c>
      <c r="V56" s="2">
        <v>42</v>
      </c>
      <c r="W56" s="2">
        <v>46</v>
      </c>
      <c r="X56" s="2">
        <v>-4</v>
      </c>
      <c r="Y56" s="2">
        <v>70</v>
      </c>
      <c r="Z56" s="2">
        <v>24</v>
      </c>
      <c r="AA56" s="2">
        <v>46</v>
      </c>
      <c r="AB56" s="2">
        <v>72</v>
      </c>
      <c r="AC56" s="2">
        <v>22</v>
      </c>
      <c r="AD56" s="2">
        <v>50</v>
      </c>
      <c r="AE56" s="2">
        <v>76</v>
      </c>
      <c r="AF56" s="2">
        <v>21</v>
      </c>
      <c r="AG56" s="2">
        <v>55</v>
      </c>
    </row>
    <row r="57" spans="21:33">
      <c r="U57" s="1" t="s">
        <v>89</v>
      </c>
      <c r="V57" s="2">
        <v>42</v>
      </c>
      <c r="W57" s="2">
        <v>48</v>
      </c>
      <c r="X57" s="2">
        <v>-6</v>
      </c>
      <c r="Y57" s="2">
        <v>65</v>
      </c>
      <c r="Z57" s="2">
        <v>25</v>
      </c>
      <c r="AA57" s="2">
        <v>40</v>
      </c>
      <c r="AB57" s="2">
        <v>70</v>
      </c>
      <c r="AC57" s="2">
        <v>23</v>
      </c>
      <c r="AD57" s="2">
        <v>47</v>
      </c>
      <c r="AE57" s="2">
        <v>78</v>
      </c>
      <c r="AF57" s="2">
        <v>17</v>
      </c>
      <c r="AG57" s="2">
        <v>61</v>
      </c>
    </row>
    <row r="58" spans="21:33">
      <c r="U58" s="1" t="s">
        <v>90</v>
      </c>
      <c r="V58" s="2">
        <v>49</v>
      </c>
      <c r="W58" s="2">
        <v>44</v>
      </c>
      <c r="X58" s="2">
        <v>5</v>
      </c>
      <c r="Y58" s="2">
        <v>65</v>
      </c>
      <c r="Z58" s="2">
        <v>26</v>
      </c>
      <c r="AA58" s="2">
        <v>39</v>
      </c>
      <c r="AB58" s="2">
        <v>71</v>
      </c>
      <c r="AC58" s="2">
        <v>25</v>
      </c>
      <c r="AD58" s="2">
        <v>46</v>
      </c>
      <c r="AE58" s="2">
        <v>80</v>
      </c>
      <c r="AF58" s="2">
        <v>17</v>
      </c>
      <c r="AG58" s="2">
        <v>63</v>
      </c>
    </row>
    <row r="59" spans="21:33">
      <c r="U59" s="1" t="s">
        <v>91</v>
      </c>
      <c r="V59" s="2">
        <v>51</v>
      </c>
      <c r="W59" s="2">
        <v>39</v>
      </c>
      <c r="X59" s="2">
        <v>12</v>
      </c>
      <c r="Y59" s="2">
        <v>58</v>
      </c>
      <c r="Z59" s="2">
        <v>29</v>
      </c>
      <c r="AA59" s="2">
        <v>29</v>
      </c>
      <c r="AB59" s="2">
        <v>74</v>
      </c>
      <c r="AC59" s="2">
        <v>22</v>
      </c>
      <c r="AD59" s="2">
        <v>52</v>
      </c>
      <c r="AE59" s="2">
        <v>74</v>
      </c>
      <c r="AF59" s="2">
        <v>18</v>
      </c>
      <c r="AG59" s="2">
        <v>56</v>
      </c>
    </row>
    <row r="60" spans="21:33">
      <c r="U60" s="1" t="s">
        <v>92</v>
      </c>
      <c r="V60" s="2">
        <v>43</v>
      </c>
      <c r="W60" s="2">
        <v>46</v>
      </c>
      <c r="X60" s="2">
        <v>-3</v>
      </c>
      <c r="Y60" s="2">
        <v>56</v>
      </c>
      <c r="Z60" s="2">
        <v>36</v>
      </c>
      <c r="AA60" s="2">
        <v>20</v>
      </c>
      <c r="AB60" s="2">
        <v>73</v>
      </c>
      <c r="AC60" s="2">
        <v>21</v>
      </c>
      <c r="AD60" s="2">
        <v>52</v>
      </c>
      <c r="AE60" s="2">
        <v>74</v>
      </c>
      <c r="AF60" s="2">
        <v>20</v>
      </c>
      <c r="AG60" s="2">
        <v>54</v>
      </c>
    </row>
    <row r="61" spans="21:33">
      <c r="U61" s="1" t="s">
        <v>93</v>
      </c>
      <c r="V61" s="2">
        <v>42</v>
      </c>
      <c r="W61" s="2">
        <v>43</v>
      </c>
      <c r="X61" s="2">
        <v>-1</v>
      </c>
      <c r="Y61" s="2">
        <v>71</v>
      </c>
      <c r="Z61" s="2">
        <v>23</v>
      </c>
      <c r="AA61" s="2">
        <v>48</v>
      </c>
      <c r="AB61" s="2">
        <v>70</v>
      </c>
      <c r="AC61" s="2">
        <v>25</v>
      </c>
      <c r="AD61" s="2">
        <v>45</v>
      </c>
      <c r="AE61" s="2">
        <v>76</v>
      </c>
      <c r="AF61" s="2">
        <v>20</v>
      </c>
      <c r="AG61" s="2">
        <v>56</v>
      </c>
    </row>
    <row r="62" spans="21:33">
      <c r="U62" s="1" t="s">
        <v>94</v>
      </c>
      <c r="V62" s="2">
        <v>48</v>
      </c>
      <c r="W62" s="2">
        <v>43</v>
      </c>
      <c r="X62" s="2">
        <v>5</v>
      </c>
      <c r="Y62" s="2">
        <v>67</v>
      </c>
      <c r="Z62" s="2">
        <v>28</v>
      </c>
      <c r="AA62" s="2">
        <v>39</v>
      </c>
      <c r="AB62" s="2">
        <v>71</v>
      </c>
      <c r="AC62" s="2">
        <v>25</v>
      </c>
      <c r="AD62" s="2">
        <v>46</v>
      </c>
      <c r="AE62" s="2">
        <v>74</v>
      </c>
      <c r="AF62" s="2">
        <v>22</v>
      </c>
      <c r="AG62" s="2">
        <v>52</v>
      </c>
    </row>
    <row r="63" spans="21:33">
      <c r="U63" s="1" t="s">
        <v>95</v>
      </c>
      <c r="V63" s="2">
        <v>44</v>
      </c>
      <c r="W63" s="2">
        <v>45</v>
      </c>
      <c r="X63" s="2">
        <v>-1</v>
      </c>
      <c r="Y63" s="2">
        <v>56</v>
      </c>
      <c r="Z63" s="2">
        <v>32</v>
      </c>
      <c r="AA63" s="2">
        <v>24</v>
      </c>
      <c r="AB63" s="2">
        <v>75</v>
      </c>
      <c r="AC63" s="2">
        <v>19</v>
      </c>
      <c r="AD63" s="2">
        <v>56</v>
      </c>
      <c r="AE63" s="2">
        <v>67</v>
      </c>
      <c r="AF63" s="2">
        <v>31</v>
      </c>
      <c r="AG63" s="2">
        <v>36</v>
      </c>
    </row>
    <row r="64" spans="21:33">
      <c r="U64" s="1" t="s">
        <v>96</v>
      </c>
      <c r="V64" s="2">
        <v>41</v>
      </c>
      <c r="W64" s="2">
        <v>45</v>
      </c>
      <c r="X64" s="2">
        <v>-4</v>
      </c>
      <c r="Y64" s="2">
        <v>64</v>
      </c>
      <c r="Z64" s="2">
        <v>27</v>
      </c>
      <c r="AA64" s="2">
        <v>37</v>
      </c>
      <c r="AB64" s="2">
        <v>68</v>
      </c>
      <c r="AC64" s="2">
        <v>26</v>
      </c>
      <c r="AD64" s="2">
        <v>42</v>
      </c>
      <c r="AE64" s="2">
        <v>70</v>
      </c>
      <c r="AF64" s="2">
        <v>26</v>
      </c>
      <c r="AG64" s="2">
        <v>44</v>
      </c>
    </row>
    <row r="65" spans="1:33">
      <c r="U65" s="1" t="s">
        <v>97</v>
      </c>
      <c r="V65" s="2">
        <v>42</v>
      </c>
      <c r="W65" s="2">
        <v>45</v>
      </c>
      <c r="X65" s="2">
        <v>-3</v>
      </c>
      <c r="Y65" s="2">
        <v>58</v>
      </c>
      <c r="Z65" s="2">
        <v>32</v>
      </c>
      <c r="AA65" s="2">
        <v>26</v>
      </c>
      <c r="AB65" s="2">
        <v>72</v>
      </c>
      <c r="AC65" s="2">
        <v>22</v>
      </c>
      <c r="AD65" s="2">
        <v>50</v>
      </c>
      <c r="AE65" s="2">
        <v>79</v>
      </c>
      <c r="AF65" s="2">
        <v>18</v>
      </c>
      <c r="AG65" s="2">
        <v>61</v>
      </c>
    </row>
    <row r="66" spans="1:33">
      <c r="U66" s="1" t="s">
        <v>98</v>
      </c>
      <c r="V66" s="2">
        <v>44</v>
      </c>
      <c r="W66" s="2">
        <v>45</v>
      </c>
      <c r="X66" s="2">
        <v>-1</v>
      </c>
      <c r="Y66" s="2">
        <v>71</v>
      </c>
      <c r="Z66" s="2">
        <v>24</v>
      </c>
      <c r="AA66" s="2">
        <v>47</v>
      </c>
      <c r="AB66" s="2">
        <v>72</v>
      </c>
      <c r="AC66" s="2">
        <v>22</v>
      </c>
      <c r="AD66" s="2">
        <v>50</v>
      </c>
      <c r="AE66" s="2">
        <v>67</v>
      </c>
      <c r="AF66" s="2">
        <v>27</v>
      </c>
      <c r="AG66" s="2">
        <v>40</v>
      </c>
    </row>
    <row r="67" spans="1:33">
      <c r="U67" s="1" t="s">
        <v>99</v>
      </c>
      <c r="V67" s="2">
        <v>44</v>
      </c>
      <c r="W67" s="2">
        <v>43</v>
      </c>
      <c r="X67" s="2">
        <v>1</v>
      </c>
      <c r="Y67" s="2">
        <v>63</v>
      </c>
      <c r="Z67" s="2">
        <v>33</v>
      </c>
      <c r="AA67" s="2">
        <v>30</v>
      </c>
      <c r="AB67" s="2">
        <v>75</v>
      </c>
      <c r="AC67" s="2">
        <v>19</v>
      </c>
      <c r="AD67" s="2">
        <v>56</v>
      </c>
      <c r="AE67" s="2">
        <v>75</v>
      </c>
      <c r="AF67" s="2">
        <v>24</v>
      </c>
      <c r="AG67" s="2">
        <v>51</v>
      </c>
    </row>
    <row r="68" spans="1:33">
      <c r="A68" s="3" t="str">
        <f>HYPERLINK("#'ToC'!B8", "Table of Contents")</f>
        <v>Table of Contents</v>
      </c>
      <c r="U68" s="1" t="s">
        <v>100</v>
      </c>
      <c r="V68" s="2">
        <v>43</v>
      </c>
      <c r="W68" s="2">
        <v>46</v>
      </c>
      <c r="X68" s="2">
        <v>-3</v>
      </c>
      <c r="Y68" s="2">
        <v>59</v>
      </c>
      <c r="Z68" s="2">
        <v>29</v>
      </c>
      <c r="AA68" s="2">
        <v>30</v>
      </c>
      <c r="AB68" s="2">
        <v>68</v>
      </c>
      <c r="AC68" s="2">
        <v>24</v>
      </c>
      <c r="AD68" s="2">
        <v>44</v>
      </c>
      <c r="AE68" s="2">
        <v>72</v>
      </c>
      <c r="AF68" s="2">
        <v>26</v>
      </c>
      <c r="AG68" s="2">
        <v>46</v>
      </c>
    </row>
    <row r="69" spans="1:33">
      <c r="U69" s="1" t="s">
        <v>101</v>
      </c>
      <c r="V69" s="2">
        <v>44</v>
      </c>
      <c r="W69" s="2">
        <v>45</v>
      </c>
      <c r="X69" s="2">
        <v>-1</v>
      </c>
      <c r="Y69" s="2">
        <v>61</v>
      </c>
      <c r="Z69" s="2">
        <v>28</v>
      </c>
      <c r="AA69" s="2">
        <v>33</v>
      </c>
      <c r="AB69" s="2">
        <v>65</v>
      </c>
      <c r="AC69" s="2">
        <v>28</v>
      </c>
      <c r="AD69" s="2">
        <v>37</v>
      </c>
      <c r="AE69" s="2">
        <v>78</v>
      </c>
      <c r="AF69" s="2">
        <v>21</v>
      </c>
      <c r="AG69" s="2">
        <v>57</v>
      </c>
    </row>
    <row r="70" spans="1:33">
      <c r="U70" s="1" t="s">
        <v>102</v>
      </c>
      <c r="V70" s="2">
        <v>44</v>
      </c>
      <c r="W70" s="2">
        <v>42</v>
      </c>
      <c r="X70" s="2">
        <v>2</v>
      </c>
      <c r="Y70" s="2">
        <v>52</v>
      </c>
      <c r="Z70" s="2">
        <v>40</v>
      </c>
      <c r="AA70" s="2">
        <v>12</v>
      </c>
      <c r="AB70" s="2">
        <v>69</v>
      </c>
      <c r="AC70" s="2">
        <v>24</v>
      </c>
      <c r="AD70" s="2">
        <v>45</v>
      </c>
      <c r="AE70" s="2">
        <v>74</v>
      </c>
      <c r="AF70" s="2">
        <v>20</v>
      </c>
      <c r="AG70" s="2">
        <v>54</v>
      </c>
    </row>
    <row r="71" spans="1:33">
      <c r="U71" s="1" t="s">
        <v>103</v>
      </c>
      <c r="V71" s="2">
        <v>39</v>
      </c>
      <c r="W71" s="2">
        <v>46</v>
      </c>
      <c r="X71" s="2">
        <v>-7</v>
      </c>
      <c r="Y71" s="2">
        <v>65</v>
      </c>
      <c r="Z71" s="2">
        <v>30</v>
      </c>
      <c r="AA71" s="2">
        <v>35</v>
      </c>
      <c r="AB71" s="2">
        <v>75</v>
      </c>
      <c r="AC71" s="2">
        <v>21</v>
      </c>
      <c r="AD71" s="2">
        <v>54</v>
      </c>
      <c r="AE71" s="2">
        <v>71</v>
      </c>
      <c r="AF71" s="2">
        <v>26</v>
      </c>
      <c r="AG71" s="2">
        <v>45</v>
      </c>
    </row>
    <row r="72" spans="1:33">
      <c r="U72" s="1" t="s">
        <v>104</v>
      </c>
      <c r="V72" s="2">
        <v>38</v>
      </c>
      <c r="W72" s="2">
        <v>52</v>
      </c>
      <c r="X72" s="2">
        <v>-14</v>
      </c>
      <c r="Y72" s="2">
        <v>61</v>
      </c>
      <c r="Z72" s="2">
        <v>30</v>
      </c>
      <c r="AA72" s="2">
        <v>31</v>
      </c>
      <c r="AB72" s="2">
        <v>70</v>
      </c>
      <c r="AC72" s="2">
        <v>26</v>
      </c>
      <c r="AD72" s="2">
        <v>44</v>
      </c>
      <c r="AE72" s="2">
        <v>73</v>
      </c>
      <c r="AF72" s="2">
        <v>20</v>
      </c>
      <c r="AG72" s="2">
        <v>53</v>
      </c>
    </row>
    <row r="73" spans="1:33">
      <c r="U73" s="1" t="s">
        <v>105</v>
      </c>
      <c r="V73" s="2">
        <v>48</v>
      </c>
      <c r="W73" s="2">
        <v>37</v>
      </c>
      <c r="X73" s="2">
        <v>11</v>
      </c>
      <c r="Y73" s="2">
        <v>64</v>
      </c>
      <c r="Z73" s="2">
        <v>28</v>
      </c>
      <c r="AA73" s="2">
        <v>36</v>
      </c>
      <c r="AB73" s="2">
        <v>75</v>
      </c>
      <c r="AC73" s="2">
        <v>18</v>
      </c>
      <c r="AD73" s="2">
        <v>57</v>
      </c>
      <c r="AE73" s="2">
        <v>74</v>
      </c>
      <c r="AF73" s="2">
        <v>23</v>
      </c>
      <c r="AG73" s="2">
        <v>51</v>
      </c>
    </row>
    <row r="74" spans="1:33">
      <c r="U74" s="1" t="s">
        <v>106</v>
      </c>
      <c r="V74" s="2">
        <v>44</v>
      </c>
      <c r="W74" s="2">
        <v>42</v>
      </c>
      <c r="X74" s="2">
        <v>2</v>
      </c>
      <c r="Y74" s="2">
        <v>55</v>
      </c>
      <c r="Z74" s="2">
        <v>38</v>
      </c>
      <c r="AA74" s="2">
        <v>17</v>
      </c>
      <c r="AB74" s="2">
        <v>65</v>
      </c>
      <c r="AC74" s="2">
        <v>25</v>
      </c>
      <c r="AD74" s="2">
        <v>40</v>
      </c>
      <c r="AE74" s="2">
        <v>72</v>
      </c>
      <c r="AF74" s="2">
        <v>21</v>
      </c>
      <c r="AG74" s="2">
        <v>51</v>
      </c>
    </row>
    <row r="75" spans="1:33">
      <c r="U75" s="1" t="s">
        <v>107</v>
      </c>
      <c r="V75" s="2">
        <v>41</v>
      </c>
      <c r="W75" s="2">
        <v>41</v>
      </c>
      <c r="X75" s="2">
        <v>0</v>
      </c>
      <c r="Y75" s="2">
        <v>58</v>
      </c>
      <c r="Z75" s="2">
        <v>27</v>
      </c>
      <c r="AA75" s="2">
        <v>31</v>
      </c>
      <c r="AB75" s="2">
        <v>74</v>
      </c>
      <c r="AC75" s="2">
        <v>21</v>
      </c>
      <c r="AD75" s="2">
        <v>53</v>
      </c>
      <c r="AE75" s="2">
        <v>75</v>
      </c>
      <c r="AF75" s="2">
        <v>19</v>
      </c>
      <c r="AG75" s="2">
        <v>56</v>
      </c>
    </row>
    <row r="76" spans="1:33">
      <c r="U76" s="1" t="s">
        <v>108</v>
      </c>
      <c r="V76" s="2">
        <v>34</v>
      </c>
      <c r="W76" s="2">
        <v>54</v>
      </c>
      <c r="X76" s="2">
        <v>-20</v>
      </c>
      <c r="Y76" s="2">
        <v>69</v>
      </c>
      <c r="Z76" s="2">
        <v>24</v>
      </c>
      <c r="AA76" s="2">
        <v>45</v>
      </c>
      <c r="AB76" s="2">
        <v>69</v>
      </c>
      <c r="AC76" s="2">
        <v>27</v>
      </c>
      <c r="AD76" s="2">
        <v>42</v>
      </c>
      <c r="AE76" s="2">
        <v>69</v>
      </c>
      <c r="AF76" s="2">
        <v>30</v>
      </c>
      <c r="AG76" s="2">
        <v>39</v>
      </c>
    </row>
    <row r="77" spans="1:33">
      <c r="U77" s="1" t="s">
        <v>109</v>
      </c>
      <c r="V77" s="2">
        <v>45</v>
      </c>
      <c r="W77" s="2">
        <v>43</v>
      </c>
      <c r="X77" s="2">
        <v>2</v>
      </c>
      <c r="Y77" s="2">
        <v>61</v>
      </c>
      <c r="Z77" s="2">
        <v>33</v>
      </c>
      <c r="AA77" s="2">
        <v>28</v>
      </c>
      <c r="AB77" s="2">
        <v>68</v>
      </c>
      <c r="AC77" s="2">
        <v>26</v>
      </c>
      <c r="AD77" s="2">
        <v>42</v>
      </c>
      <c r="AE77" s="2">
        <v>73</v>
      </c>
      <c r="AF77" s="2">
        <v>25</v>
      </c>
      <c r="AG77" s="2">
        <v>48</v>
      </c>
    </row>
    <row r="78" spans="1:33">
      <c r="U78" s="1" t="s">
        <v>110</v>
      </c>
      <c r="V78" s="2">
        <v>39</v>
      </c>
      <c r="W78" s="2">
        <v>46</v>
      </c>
      <c r="X78" s="2">
        <v>-7</v>
      </c>
      <c r="Y78" s="2">
        <v>57</v>
      </c>
      <c r="Z78" s="2">
        <v>36</v>
      </c>
      <c r="AA78" s="2">
        <v>21</v>
      </c>
      <c r="AB78" s="2">
        <v>66</v>
      </c>
      <c r="AC78" s="2">
        <v>27</v>
      </c>
      <c r="AD78" s="2">
        <v>39</v>
      </c>
      <c r="AE78" s="2">
        <v>67</v>
      </c>
      <c r="AF78" s="2">
        <v>29</v>
      </c>
      <c r="AG78" s="2">
        <v>38</v>
      </c>
    </row>
    <row r="79" spans="1:33">
      <c r="U79" s="1" t="s">
        <v>111</v>
      </c>
      <c r="V79" s="2">
        <v>34</v>
      </c>
      <c r="W79" s="2">
        <v>52</v>
      </c>
      <c r="X79" s="2">
        <v>-18</v>
      </c>
      <c r="Y79" s="2">
        <v>56</v>
      </c>
      <c r="Z79" s="2">
        <v>36</v>
      </c>
      <c r="AA79" s="2">
        <v>20</v>
      </c>
      <c r="AB79" s="2">
        <v>63</v>
      </c>
      <c r="AC79" s="2">
        <v>29</v>
      </c>
      <c r="AD79" s="2">
        <v>34</v>
      </c>
      <c r="AE79" s="2">
        <v>66</v>
      </c>
      <c r="AF79" s="2">
        <v>33</v>
      </c>
      <c r="AG79" s="2">
        <v>33</v>
      </c>
    </row>
    <row r="80" spans="1:33">
      <c r="U80" s="1" t="s">
        <v>112</v>
      </c>
      <c r="V80" s="2">
        <v>47</v>
      </c>
      <c r="W80" s="2">
        <v>36</v>
      </c>
      <c r="X80" s="2">
        <v>11</v>
      </c>
      <c r="Y80" s="2">
        <v>55</v>
      </c>
      <c r="Z80" s="2">
        <v>35</v>
      </c>
      <c r="AA80" s="2">
        <v>20</v>
      </c>
      <c r="AB80" s="2">
        <v>66</v>
      </c>
      <c r="AC80" s="2">
        <v>28</v>
      </c>
      <c r="AD80" s="2">
        <v>38</v>
      </c>
      <c r="AE80" s="2">
        <v>70</v>
      </c>
      <c r="AF80" s="2">
        <v>30</v>
      </c>
      <c r="AG80" s="2">
        <v>40</v>
      </c>
    </row>
    <row r="81" spans="21:33">
      <c r="U81" s="1" t="s">
        <v>113</v>
      </c>
      <c r="V81" s="2">
        <v>43</v>
      </c>
      <c r="W81" s="2">
        <v>44</v>
      </c>
      <c r="X81" s="2">
        <v>-1</v>
      </c>
      <c r="Y81" s="2">
        <v>53</v>
      </c>
      <c r="Z81" s="2">
        <v>36</v>
      </c>
      <c r="AA81" s="2">
        <v>17</v>
      </c>
      <c r="AB81" s="2">
        <v>65</v>
      </c>
      <c r="AC81" s="2">
        <v>30</v>
      </c>
      <c r="AD81" s="2">
        <v>35</v>
      </c>
      <c r="AE81" s="2">
        <v>66</v>
      </c>
      <c r="AF81" s="2">
        <v>31</v>
      </c>
      <c r="AG81" s="2">
        <v>35</v>
      </c>
    </row>
    <row r="82" spans="21:33">
      <c r="U82" s="1" t="s">
        <v>114</v>
      </c>
      <c r="V82" s="2">
        <v>42</v>
      </c>
      <c r="W82" s="2">
        <v>47</v>
      </c>
      <c r="X82" s="2">
        <v>-5</v>
      </c>
      <c r="Y82" s="2">
        <v>58</v>
      </c>
      <c r="Z82" s="2">
        <v>37</v>
      </c>
      <c r="AA82" s="2">
        <v>21</v>
      </c>
      <c r="AB82" s="2">
        <v>67</v>
      </c>
      <c r="AC82" s="2">
        <v>28</v>
      </c>
      <c r="AD82" s="2">
        <v>39</v>
      </c>
      <c r="AE82" s="2">
        <v>78</v>
      </c>
      <c r="AF82" s="2">
        <v>18</v>
      </c>
      <c r="AG82" s="2">
        <v>60</v>
      </c>
    </row>
    <row r="83" spans="21:33">
      <c r="U83" s="1" t="s">
        <v>115</v>
      </c>
      <c r="V83" s="2">
        <v>44</v>
      </c>
      <c r="W83" s="2">
        <v>43</v>
      </c>
      <c r="X83" s="2">
        <v>1</v>
      </c>
      <c r="Y83" s="2">
        <v>55</v>
      </c>
      <c r="Z83" s="2">
        <v>35</v>
      </c>
      <c r="AA83" s="2">
        <v>20</v>
      </c>
      <c r="AB83" s="2">
        <v>62</v>
      </c>
      <c r="AC83" s="2">
        <v>33</v>
      </c>
      <c r="AD83" s="2">
        <v>29</v>
      </c>
      <c r="AE83" s="2">
        <v>73</v>
      </c>
      <c r="AF83" s="2">
        <v>24</v>
      </c>
      <c r="AG83" s="2">
        <v>49</v>
      </c>
    </row>
    <row r="84" spans="21:33">
      <c r="U84" s="1" t="s">
        <v>116</v>
      </c>
      <c r="V84" s="2">
        <v>53</v>
      </c>
      <c r="W84" s="2">
        <v>37</v>
      </c>
      <c r="X84" s="2">
        <v>16</v>
      </c>
      <c r="Y84" s="2">
        <v>61</v>
      </c>
      <c r="Z84" s="2">
        <v>28</v>
      </c>
      <c r="AA84" s="2">
        <v>33</v>
      </c>
      <c r="AB84" s="2">
        <v>64</v>
      </c>
      <c r="AC84" s="2">
        <v>28</v>
      </c>
      <c r="AD84" s="2">
        <v>36</v>
      </c>
      <c r="AE84" s="2">
        <v>64</v>
      </c>
      <c r="AF84" s="2">
        <v>30</v>
      </c>
      <c r="AG84" s="2">
        <v>34</v>
      </c>
    </row>
    <row r="85" spans="21:33">
      <c r="U85" s="1" t="s">
        <v>117</v>
      </c>
      <c r="V85" s="2">
        <v>33</v>
      </c>
      <c r="W85" s="2">
        <v>56</v>
      </c>
      <c r="X85" s="2">
        <v>-23</v>
      </c>
      <c r="Y85" s="2">
        <v>56</v>
      </c>
      <c r="Z85" s="2">
        <v>37</v>
      </c>
      <c r="AA85" s="2">
        <v>19</v>
      </c>
      <c r="AB85" s="2">
        <v>59</v>
      </c>
      <c r="AC85" s="2">
        <v>32</v>
      </c>
      <c r="AD85" s="2">
        <v>27</v>
      </c>
      <c r="AE85" s="2">
        <v>74</v>
      </c>
      <c r="AF85" s="2">
        <v>23</v>
      </c>
      <c r="AG85" s="2">
        <v>51</v>
      </c>
    </row>
    <row r="86" spans="21:33">
      <c r="U86" s="1" t="s">
        <v>118</v>
      </c>
      <c r="V86" s="2">
        <v>48</v>
      </c>
      <c r="W86" s="2">
        <v>39</v>
      </c>
      <c r="X86" s="2">
        <v>9</v>
      </c>
      <c r="Y86" s="2">
        <v>59</v>
      </c>
      <c r="Z86" s="2">
        <v>32</v>
      </c>
      <c r="AA86" s="2">
        <v>27</v>
      </c>
      <c r="AB86" s="2">
        <v>64</v>
      </c>
      <c r="AC86" s="2">
        <v>26</v>
      </c>
      <c r="AD86" s="2">
        <v>38</v>
      </c>
      <c r="AE86" s="2">
        <v>73</v>
      </c>
      <c r="AF86" s="2">
        <v>26</v>
      </c>
      <c r="AG86" s="2">
        <v>47</v>
      </c>
    </row>
    <row r="87" spans="21:33">
      <c r="U87" s="1" t="s">
        <v>119</v>
      </c>
      <c r="V87" s="2">
        <v>38</v>
      </c>
      <c r="W87" s="2">
        <v>50</v>
      </c>
      <c r="X87" s="2">
        <v>-12</v>
      </c>
      <c r="Y87" s="2">
        <v>60</v>
      </c>
      <c r="Z87" s="2">
        <v>33</v>
      </c>
      <c r="AA87" s="2">
        <v>27</v>
      </c>
      <c r="AB87" s="2">
        <v>71</v>
      </c>
      <c r="AC87" s="2">
        <v>23</v>
      </c>
      <c r="AD87" s="2">
        <v>48</v>
      </c>
      <c r="AE87" s="2">
        <v>70</v>
      </c>
      <c r="AF87" s="2">
        <v>27</v>
      </c>
      <c r="AG87" s="2">
        <v>43</v>
      </c>
    </row>
    <row r="88" spans="21:33">
      <c r="U88" s="1" t="s">
        <v>120</v>
      </c>
      <c r="V88" s="2">
        <v>46</v>
      </c>
      <c r="W88" s="2">
        <v>40</v>
      </c>
      <c r="X88" s="2">
        <v>6</v>
      </c>
      <c r="Y88" s="2">
        <v>56</v>
      </c>
      <c r="Z88" s="2">
        <v>31</v>
      </c>
      <c r="AA88" s="2">
        <v>25</v>
      </c>
      <c r="AB88" s="2">
        <v>68</v>
      </c>
      <c r="AC88" s="2">
        <v>25</v>
      </c>
      <c r="AD88" s="2">
        <v>43</v>
      </c>
      <c r="AE88" s="2">
        <v>70</v>
      </c>
      <c r="AF88" s="2">
        <v>26</v>
      </c>
      <c r="AG88" s="2">
        <v>44</v>
      </c>
    </row>
    <row r="89" spans="21:33">
      <c r="U89" s="1" t="s">
        <v>121</v>
      </c>
      <c r="V89" s="2">
        <v>52</v>
      </c>
      <c r="W89" s="2">
        <v>34</v>
      </c>
      <c r="X89" s="2">
        <v>18</v>
      </c>
      <c r="Y89" s="2">
        <v>62</v>
      </c>
      <c r="Z89" s="2">
        <v>29</v>
      </c>
      <c r="AA89" s="2">
        <v>33</v>
      </c>
      <c r="AB89" s="2">
        <v>63</v>
      </c>
      <c r="AC89" s="2">
        <v>30</v>
      </c>
      <c r="AD89" s="2">
        <v>33</v>
      </c>
      <c r="AE89" s="2">
        <v>67</v>
      </c>
      <c r="AF89" s="2">
        <v>29</v>
      </c>
      <c r="AG89" s="2">
        <v>38</v>
      </c>
    </row>
    <row r="90" spans="21:33">
      <c r="U90" s="1" t="s">
        <v>122</v>
      </c>
      <c r="V90" s="2">
        <v>44</v>
      </c>
      <c r="W90" s="2">
        <v>44</v>
      </c>
      <c r="X90" s="2">
        <v>0</v>
      </c>
      <c r="Y90" s="2">
        <v>57</v>
      </c>
      <c r="Z90" s="2">
        <v>36</v>
      </c>
      <c r="AA90" s="2">
        <v>21</v>
      </c>
      <c r="AB90" s="2">
        <v>62</v>
      </c>
      <c r="AC90" s="2">
        <v>29</v>
      </c>
      <c r="AD90" s="2">
        <v>33</v>
      </c>
      <c r="AE90" s="2">
        <v>67</v>
      </c>
      <c r="AF90" s="2">
        <v>29</v>
      </c>
      <c r="AG90" s="2">
        <v>38</v>
      </c>
    </row>
    <row r="91" spans="21:33">
      <c r="U91" s="1" t="s">
        <v>123</v>
      </c>
      <c r="V91" s="2">
        <v>35</v>
      </c>
      <c r="W91" s="2">
        <v>51</v>
      </c>
      <c r="X91" s="2">
        <v>-16</v>
      </c>
      <c r="Y91" s="2">
        <v>59</v>
      </c>
      <c r="Z91" s="2">
        <v>36</v>
      </c>
      <c r="AA91" s="2">
        <v>23</v>
      </c>
      <c r="AB91" s="2">
        <v>61</v>
      </c>
      <c r="AC91" s="2">
        <v>33</v>
      </c>
      <c r="AD91" s="2">
        <v>28</v>
      </c>
      <c r="AE91" s="2">
        <v>68</v>
      </c>
      <c r="AF91" s="2">
        <v>27</v>
      </c>
      <c r="AG91" s="2">
        <v>41</v>
      </c>
    </row>
    <row r="92" spans="21:33">
      <c r="U92" s="1" t="s">
        <v>124</v>
      </c>
      <c r="V92" s="2">
        <v>34</v>
      </c>
      <c r="W92" s="2">
        <v>56</v>
      </c>
      <c r="X92" s="2">
        <v>-22</v>
      </c>
      <c r="Y92" s="2">
        <v>65</v>
      </c>
      <c r="Z92" s="2">
        <v>25</v>
      </c>
      <c r="AA92" s="2">
        <v>40</v>
      </c>
      <c r="AB92" s="2">
        <v>66</v>
      </c>
      <c r="AC92" s="2">
        <v>27</v>
      </c>
      <c r="AD92" s="2">
        <v>39</v>
      </c>
      <c r="AE92" s="2">
        <v>71</v>
      </c>
      <c r="AF92" s="2">
        <v>26</v>
      </c>
      <c r="AG92" s="2">
        <v>45</v>
      </c>
    </row>
    <row r="93" spans="21:33">
      <c r="U93" s="1" t="s">
        <v>125</v>
      </c>
      <c r="V93" s="2">
        <v>40</v>
      </c>
      <c r="W93" s="2">
        <v>46</v>
      </c>
      <c r="X93" s="2">
        <v>-6</v>
      </c>
      <c r="Y93" s="2">
        <v>55</v>
      </c>
      <c r="Z93" s="2">
        <v>34</v>
      </c>
      <c r="AA93" s="2">
        <v>21</v>
      </c>
      <c r="AB93" s="2">
        <v>61</v>
      </c>
      <c r="AC93" s="2">
        <v>32</v>
      </c>
      <c r="AD93" s="2">
        <v>29</v>
      </c>
      <c r="AE93" s="2">
        <v>65</v>
      </c>
      <c r="AF93" s="2">
        <v>28</v>
      </c>
      <c r="AG93" s="2">
        <v>37</v>
      </c>
    </row>
    <row r="94" spans="21:33">
      <c r="U94" s="1" t="s">
        <v>126</v>
      </c>
      <c r="V94" s="2">
        <v>49</v>
      </c>
      <c r="W94" s="2">
        <v>38</v>
      </c>
      <c r="X94" s="2">
        <v>11</v>
      </c>
      <c r="Y94" s="2">
        <v>53</v>
      </c>
      <c r="Z94" s="2">
        <v>36</v>
      </c>
      <c r="AA94" s="2">
        <v>17</v>
      </c>
      <c r="AB94" s="2">
        <v>65</v>
      </c>
      <c r="AC94" s="2">
        <v>29</v>
      </c>
      <c r="AD94" s="2">
        <v>36</v>
      </c>
      <c r="AE94" s="2">
        <v>64</v>
      </c>
      <c r="AF94" s="2">
        <v>33</v>
      </c>
      <c r="AG94" s="2">
        <v>31</v>
      </c>
    </row>
    <row r="95" spans="21:33">
      <c r="U95" s="1" t="s">
        <v>127</v>
      </c>
      <c r="V95" s="2">
        <v>43</v>
      </c>
      <c r="W95" s="2">
        <v>48</v>
      </c>
      <c r="X95" s="2">
        <v>-5</v>
      </c>
      <c r="Y95" s="2">
        <v>54</v>
      </c>
      <c r="Z95" s="2">
        <v>39</v>
      </c>
      <c r="AA95" s="2">
        <v>15</v>
      </c>
      <c r="AB95" s="2">
        <v>58</v>
      </c>
      <c r="AC95" s="2">
        <v>36</v>
      </c>
      <c r="AD95" s="2">
        <v>22</v>
      </c>
      <c r="AE95" s="2">
        <v>55</v>
      </c>
      <c r="AF95" s="2">
        <v>42</v>
      </c>
      <c r="AG95" s="2">
        <v>13</v>
      </c>
    </row>
    <row r="96" spans="21:33">
      <c r="U96" s="1" t="s">
        <v>128</v>
      </c>
      <c r="V96" s="2">
        <v>49</v>
      </c>
      <c r="W96" s="2">
        <v>42</v>
      </c>
      <c r="X96" s="2">
        <v>7</v>
      </c>
      <c r="Y96" s="2">
        <v>53</v>
      </c>
      <c r="Z96" s="2">
        <v>39</v>
      </c>
      <c r="AA96" s="2">
        <v>14</v>
      </c>
      <c r="AB96" s="2">
        <v>57</v>
      </c>
      <c r="AC96" s="2">
        <v>36</v>
      </c>
      <c r="AD96" s="2">
        <v>21</v>
      </c>
      <c r="AE96" s="2">
        <v>59</v>
      </c>
      <c r="AF96" s="2">
        <v>36</v>
      </c>
      <c r="AG96" s="2">
        <v>23</v>
      </c>
    </row>
    <row r="97" spans="21:33">
      <c r="U97" s="1" t="s">
        <v>129</v>
      </c>
      <c r="V97" s="2">
        <v>32</v>
      </c>
      <c r="W97" s="2">
        <v>51</v>
      </c>
      <c r="X97" s="2">
        <v>-19</v>
      </c>
      <c r="Y97" s="2">
        <v>43</v>
      </c>
      <c r="Z97" s="2">
        <v>48</v>
      </c>
      <c r="AA97" s="2">
        <v>-5</v>
      </c>
      <c r="AB97" s="2">
        <v>57</v>
      </c>
      <c r="AC97" s="2">
        <v>36</v>
      </c>
      <c r="AD97" s="2">
        <v>21</v>
      </c>
      <c r="AE97" s="2">
        <v>72</v>
      </c>
      <c r="AF97" s="2">
        <v>22</v>
      </c>
      <c r="AG97" s="2">
        <v>50</v>
      </c>
    </row>
    <row r="98" spans="21:33">
      <c r="U98" s="1" t="s">
        <v>130</v>
      </c>
      <c r="V98" s="2">
        <v>46</v>
      </c>
      <c r="W98" s="2">
        <v>38</v>
      </c>
      <c r="X98" s="2">
        <v>8</v>
      </c>
      <c r="Y98" s="2">
        <v>45</v>
      </c>
      <c r="Z98" s="2">
        <v>42</v>
      </c>
      <c r="AA98" s="2">
        <v>3</v>
      </c>
      <c r="AB98" s="2">
        <v>65</v>
      </c>
      <c r="AC98" s="2">
        <v>31</v>
      </c>
      <c r="AD98" s="2">
        <v>34</v>
      </c>
      <c r="AE98" s="2">
        <v>68</v>
      </c>
      <c r="AF98" s="2">
        <v>27</v>
      </c>
      <c r="AG98" s="2">
        <v>41</v>
      </c>
    </row>
    <row r="99" spans="21:33">
      <c r="U99" s="1" t="s">
        <v>131</v>
      </c>
      <c r="V99" s="2">
        <v>36</v>
      </c>
      <c r="W99" s="2">
        <v>49</v>
      </c>
      <c r="X99" s="2">
        <v>-13</v>
      </c>
      <c r="Y99" s="2">
        <v>47</v>
      </c>
      <c r="Z99" s="2">
        <v>42</v>
      </c>
      <c r="AA99" s="2">
        <v>5</v>
      </c>
      <c r="AB99" s="2">
        <v>58</v>
      </c>
      <c r="AC99" s="2">
        <v>36</v>
      </c>
      <c r="AD99" s="2">
        <v>22</v>
      </c>
      <c r="AE99" s="2">
        <v>63</v>
      </c>
      <c r="AF99" s="2">
        <v>34</v>
      </c>
      <c r="AG99" s="2">
        <v>29</v>
      </c>
    </row>
    <row r="100" spans="21:33">
      <c r="U100" s="1" t="s">
        <v>132</v>
      </c>
      <c r="V100" s="2">
        <v>51</v>
      </c>
      <c r="W100" s="2">
        <v>38</v>
      </c>
      <c r="X100" s="2">
        <v>13</v>
      </c>
      <c r="Y100" s="2">
        <v>56</v>
      </c>
      <c r="Z100" s="2">
        <v>38</v>
      </c>
      <c r="AA100" s="2">
        <v>18</v>
      </c>
      <c r="AB100" s="2">
        <v>65</v>
      </c>
      <c r="AC100" s="2">
        <v>28</v>
      </c>
      <c r="AD100" s="2">
        <v>37</v>
      </c>
      <c r="AE100" s="2">
        <v>70</v>
      </c>
      <c r="AF100" s="2">
        <v>27</v>
      </c>
      <c r="AG100" s="2">
        <v>43</v>
      </c>
    </row>
    <row r="101" spans="21:33">
      <c r="U101" s="1" t="s">
        <v>133</v>
      </c>
      <c r="V101" s="2">
        <v>40</v>
      </c>
      <c r="W101" s="2">
        <v>44</v>
      </c>
      <c r="X101" s="2">
        <v>-4</v>
      </c>
      <c r="Y101" s="2">
        <v>55</v>
      </c>
      <c r="Z101" s="2">
        <v>33</v>
      </c>
      <c r="AA101" s="2">
        <v>22</v>
      </c>
      <c r="AB101" s="2">
        <v>66</v>
      </c>
      <c r="AC101" s="2">
        <v>30</v>
      </c>
      <c r="AD101" s="2">
        <v>36</v>
      </c>
      <c r="AE101" s="2">
        <v>68</v>
      </c>
      <c r="AF101" s="2">
        <v>24</v>
      </c>
      <c r="AG101" s="2">
        <v>44</v>
      </c>
    </row>
    <row r="102" spans="21:33">
      <c r="U102" s="1" t="s">
        <v>134</v>
      </c>
      <c r="V102" s="2">
        <v>46</v>
      </c>
      <c r="W102" s="2">
        <v>39</v>
      </c>
      <c r="X102" s="2">
        <v>7</v>
      </c>
      <c r="Y102" s="2">
        <v>52</v>
      </c>
      <c r="Z102" s="2">
        <v>38</v>
      </c>
      <c r="AA102" s="2">
        <v>14</v>
      </c>
      <c r="AB102" s="2">
        <v>58</v>
      </c>
      <c r="AC102" s="2">
        <v>30</v>
      </c>
      <c r="AD102" s="2">
        <v>28</v>
      </c>
      <c r="AE102" s="2">
        <v>69</v>
      </c>
      <c r="AF102" s="2">
        <v>24</v>
      </c>
      <c r="AG102" s="2">
        <v>45</v>
      </c>
    </row>
    <row r="103" spans="21:33">
      <c r="U103" s="1" t="s">
        <v>135</v>
      </c>
      <c r="V103" s="2">
        <v>48</v>
      </c>
      <c r="W103" s="2">
        <v>42</v>
      </c>
      <c r="X103" s="2">
        <v>6</v>
      </c>
      <c r="Y103" s="2">
        <v>57</v>
      </c>
      <c r="Z103" s="2">
        <v>30</v>
      </c>
      <c r="AA103" s="2">
        <v>27</v>
      </c>
      <c r="AB103" s="2">
        <v>65</v>
      </c>
      <c r="AC103" s="2">
        <v>28</v>
      </c>
      <c r="AD103" s="2">
        <v>37</v>
      </c>
      <c r="AE103" s="2">
        <v>65</v>
      </c>
      <c r="AF103" s="2">
        <v>30</v>
      </c>
      <c r="AG103" s="2">
        <v>35</v>
      </c>
    </row>
    <row r="104" spans="21:33">
      <c r="U104" s="1" t="s">
        <v>136</v>
      </c>
      <c r="V104" s="2">
        <v>46</v>
      </c>
      <c r="W104" s="2">
        <v>43</v>
      </c>
      <c r="X104" s="2">
        <v>3</v>
      </c>
      <c r="Y104" s="2">
        <v>55</v>
      </c>
      <c r="Z104" s="2">
        <v>32</v>
      </c>
      <c r="AA104" s="2">
        <v>23</v>
      </c>
      <c r="AB104" s="2">
        <v>62</v>
      </c>
      <c r="AC104" s="2">
        <v>33</v>
      </c>
      <c r="AD104" s="2">
        <v>29</v>
      </c>
      <c r="AE104" s="2">
        <v>74</v>
      </c>
      <c r="AF104" s="2">
        <v>21</v>
      </c>
      <c r="AG104" s="2">
        <v>53</v>
      </c>
    </row>
    <row r="105" spans="21:33">
      <c r="U105" s="1" t="s">
        <v>137</v>
      </c>
      <c r="V105" s="2">
        <v>50</v>
      </c>
      <c r="W105" s="2">
        <v>43</v>
      </c>
      <c r="X105" s="2">
        <v>7</v>
      </c>
      <c r="Y105" s="2">
        <v>51</v>
      </c>
      <c r="Z105" s="2">
        <v>40</v>
      </c>
      <c r="AA105" s="2">
        <v>11</v>
      </c>
      <c r="AB105" s="2">
        <v>64</v>
      </c>
      <c r="AC105" s="2">
        <v>32</v>
      </c>
      <c r="AD105" s="2">
        <v>32</v>
      </c>
      <c r="AE105" s="2">
        <v>65</v>
      </c>
      <c r="AF105" s="2">
        <v>29</v>
      </c>
      <c r="AG105" s="2">
        <v>36</v>
      </c>
    </row>
    <row r="106" spans="21:33">
      <c r="U106" s="1" t="s">
        <v>138</v>
      </c>
      <c r="V106" s="2">
        <v>50</v>
      </c>
      <c r="W106" s="2">
        <v>37</v>
      </c>
      <c r="X106" s="2">
        <v>13</v>
      </c>
      <c r="Y106" s="2">
        <v>55</v>
      </c>
      <c r="Z106" s="2">
        <v>39</v>
      </c>
      <c r="AA106" s="2">
        <v>16</v>
      </c>
      <c r="AB106" s="2">
        <v>67</v>
      </c>
      <c r="AC106" s="2">
        <v>20</v>
      </c>
      <c r="AD106" s="2">
        <v>47</v>
      </c>
      <c r="AE106" s="2">
        <v>69</v>
      </c>
      <c r="AF106" s="2">
        <v>25</v>
      </c>
      <c r="AG106" s="2">
        <v>44</v>
      </c>
    </row>
    <row r="107" spans="21:33">
      <c r="U107" s="1" t="s">
        <v>139</v>
      </c>
      <c r="V107" s="2">
        <v>48</v>
      </c>
      <c r="W107" s="2">
        <v>39</v>
      </c>
      <c r="X107" s="2">
        <v>9</v>
      </c>
      <c r="Y107" s="2">
        <v>55</v>
      </c>
      <c r="Z107" s="2">
        <v>37</v>
      </c>
      <c r="AA107" s="2">
        <v>18</v>
      </c>
      <c r="AB107" s="2">
        <v>60</v>
      </c>
      <c r="AC107" s="2">
        <v>34</v>
      </c>
      <c r="AD107" s="2">
        <v>26</v>
      </c>
      <c r="AE107" s="2">
        <v>73</v>
      </c>
      <c r="AF107" s="2">
        <v>20</v>
      </c>
      <c r="AG107" s="2">
        <v>53</v>
      </c>
    </row>
    <row r="108" spans="21:33">
      <c r="U108" s="1" t="s">
        <v>140</v>
      </c>
      <c r="V108" s="2">
        <v>39</v>
      </c>
      <c r="W108" s="2">
        <v>48</v>
      </c>
      <c r="X108" s="2">
        <v>-9</v>
      </c>
      <c r="Y108" s="2">
        <v>64</v>
      </c>
      <c r="Z108" s="2">
        <v>29</v>
      </c>
      <c r="AA108" s="2">
        <v>35</v>
      </c>
      <c r="AB108" s="2">
        <v>63</v>
      </c>
      <c r="AC108" s="2">
        <v>27</v>
      </c>
      <c r="AD108" s="2">
        <v>36</v>
      </c>
      <c r="AE108" s="2">
        <v>70</v>
      </c>
      <c r="AF108" s="2">
        <v>25</v>
      </c>
      <c r="AG108" s="2">
        <v>45</v>
      </c>
    </row>
    <row r="109" spans="21:33">
      <c r="U109" s="1" t="s">
        <v>141</v>
      </c>
      <c r="V109" s="2">
        <v>46</v>
      </c>
      <c r="W109" s="2">
        <v>42</v>
      </c>
      <c r="X109" s="2">
        <v>4</v>
      </c>
      <c r="Y109" s="2">
        <v>57</v>
      </c>
      <c r="Z109" s="2">
        <v>32</v>
      </c>
      <c r="AA109" s="2">
        <v>25</v>
      </c>
      <c r="AB109" s="2">
        <v>61</v>
      </c>
      <c r="AC109" s="2">
        <v>30</v>
      </c>
      <c r="AD109" s="2">
        <v>31</v>
      </c>
      <c r="AE109" s="2">
        <v>68</v>
      </c>
      <c r="AF109" s="2">
        <v>25</v>
      </c>
      <c r="AG109" s="2">
        <v>43</v>
      </c>
    </row>
    <row r="110" spans="21:33">
      <c r="U110" s="1" t="s">
        <v>142</v>
      </c>
      <c r="V110" s="2">
        <v>37</v>
      </c>
      <c r="W110" s="2">
        <v>57</v>
      </c>
      <c r="X110" s="2">
        <v>-20</v>
      </c>
      <c r="Y110" s="2">
        <v>57</v>
      </c>
      <c r="Z110" s="2">
        <v>32</v>
      </c>
      <c r="AA110" s="2">
        <v>25</v>
      </c>
      <c r="AB110" s="2">
        <v>63</v>
      </c>
      <c r="AC110" s="2">
        <v>28</v>
      </c>
      <c r="AD110" s="2">
        <v>35</v>
      </c>
      <c r="AE110" s="2">
        <v>63</v>
      </c>
      <c r="AF110" s="2">
        <v>29</v>
      </c>
      <c r="AG110" s="2">
        <v>34</v>
      </c>
    </row>
    <row r="111" spans="21:33">
      <c r="U111" s="1" t="s">
        <v>143</v>
      </c>
      <c r="V111" s="2">
        <v>33</v>
      </c>
      <c r="W111" s="2">
        <v>60</v>
      </c>
      <c r="X111" s="2">
        <v>-27</v>
      </c>
      <c r="Y111" s="2">
        <v>43</v>
      </c>
      <c r="Z111" s="2">
        <v>51</v>
      </c>
      <c r="AA111" s="2">
        <v>-8</v>
      </c>
      <c r="AB111" s="2">
        <v>60</v>
      </c>
      <c r="AC111" s="2">
        <v>33</v>
      </c>
      <c r="AD111" s="2">
        <v>27</v>
      </c>
      <c r="AE111" s="2">
        <v>56</v>
      </c>
      <c r="AF111" s="2">
        <v>42</v>
      </c>
      <c r="AG111" s="2">
        <v>14</v>
      </c>
    </row>
    <row r="112" spans="21:33">
      <c r="U112" s="1" t="s">
        <v>144</v>
      </c>
      <c r="V112" s="2">
        <v>31</v>
      </c>
      <c r="W112" s="2">
        <v>56</v>
      </c>
      <c r="X112" s="2">
        <v>-25</v>
      </c>
      <c r="Y112" s="2">
        <v>48</v>
      </c>
      <c r="Z112" s="2">
        <v>45</v>
      </c>
      <c r="AA112" s="2">
        <v>3</v>
      </c>
      <c r="AB112" s="2">
        <v>58</v>
      </c>
      <c r="AC112" s="2">
        <v>40</v>
      </c>
      <c r="AD112" s="2">
        <v>18</v>
      </c>
      <c r="AE112" s="2">
        <v>65</v>
      </c>
      <c r="AF112" s="2">
        <v>24</v>
      </c>
      <c r="AG112" s="2">
        <v>41</v>
      </c>
    </row>
    <row r="113" spans="21:33">
      <c r="U113" s="1" t="s">
        <v>145</v>
      </c>
      <c r="V113" s="2">
        <v>52</v>
      </c>
      <c r="W113" s="2">
        <v>34</v>
      </c>
      <c r="X113" s="2">
        <v>18</v>
      </c>
      <c r="Y113" s="2">
        <v>63</v>
      </c>
      <c r="Z113" s="2">
        <v>26</v>
      </c>
      <c r="AA113" s="2">
        <v>37</v>
      </c>
      <c r="AB113" s="2">
        <v>65</v>
      </c>
      <c r="AC113" s="2">
        <v>28</v>
      </c>
      <c r="AD113" s="2">
        <v>37</v>
      </c>
      <c r="AE113" s="2">
        <v>66</v>
      </c>
      <c r="AF113" s="2">
        <v>26</v>
      </c>
      <c r="AG113" s="2">
        <v>40</v>
      </c>
    </row>
    <row r="114" spans="21:33">
      <c r="U114" s="1" t="s">
        <v>146</v>
      </c>
      <c r="V114" s="2">
        <v>32</v>
      </c>
      <c r="W114" s="2">
        <v>50</v>
      </c>
      <c r="X114" s="2">
        <v>-18</v>
      </c>
      <c r="Y114" s="2">
        <v>47</v>
      </c>
      <c r="Z114" s="2">
        <v>43</v>
      </c>
      <c r="AA114" s="2">
        <v>4</v>
      </c>
      <c r="AB114" s="2">
        <v>59</v>
      </c>
      <c r="AC114" s="2">
        <v>34</v>
      </c>
      <c r="AD114" s="2">
        <v>25</v>
      </c>
      <c r="AE114" s="2">
        <v>70</v>
      </c>
      <c r="AF114" s="2">
        <v>28</v>
      </c>
      <c r="AG114" s="2">
        <v>42</v>
      </c>
    </row>
    <row r="115" spans="21:33">
      <c r="U115" s="1" t="s">
        <v>147</v>
      </c>
      <c r="V115" s="2">
        <v>37</v>
      </c>
      <c r="W115" s="2">
        <v>50</v>
      </c>
      <c r="X115" s="2">
        <v>-13</v>
      </c>
      <c r="Y115" s="2">
        <v>52</v>
      </c>
      <c r="Z115" s="2">
        <v>44</v>
      </c>
      <c r="AA115" s="2">
        <v>8</v>
      </c>
      <c r="AB115" s="2">
        <v>69</v>
      </c>
      <c r="AC115" s="2">
        <v>29</v>
      </c>
      <c r="AD115" s="2">
        <v>40</v>
      </c>
      <c r="AE115" s="2">
        <v>71</v>
      </c>
      <c r="AF115" s="2">
        <v>23</v>
      </c>
      <c r="AG115" s="2">
        <v>48</v>
      </c>
    </row>
    <row r="116" spans="21:33">
      <c r="U116" s="1" t="s">
        <v>148</v>
      </c>
      <c r="V116" s="2">
        <v>37</v>
      </c>
      <c r="W116" s="2">
        <v>54</v>
      </c>
      <c r="X116" s="2">
        <v>-17</v>
      </c>
      <c r="Y116" s="2">
        <v>55</v>
      </c>
      <c r="Z116" s="2">
        <v>41</v>
      </c>
      <c r="AA116" s="2">
        <v>14</v>
      </c>
      <c r="AB116" s="2">
        <v>59</v>
      </c>
      <c r="AC116" s="2">
        <v>36</v>
      </c>
      <c r="AD116" s="2">
        <v>23</v>
      </c>
      <c r="AE116" s="2">
        <v>65</v>
      </c>
      <c r="AF116" s="2">
        <v>30</v>
      </c>
      <c r="AG116" s="2">
        <v>35</v>
      </c>
    </row>
    <row r="117" spans="21:33">
      <c r="U117" s="1" t="s">
        <v>149</v>
      </c>
      <c r="V117" s="2">
        <v>45</v>
      </c>
      <c r="W117" s="2">
        <v>51</v>
      </c>
      <c r="X117" s="2">
        <v>-6</v>
      </c>
      <c r="Y117" s="2">
        <v>68</v>
      </c>
      <c r="Z117" s="2">
        <v>25</v>
      </c>
      <c r="AA117" s="2">
        <v>43</v>
      </c>
      <c r="AB117" s="2">
        <v>60</v>
      </c>
      <c r="AC117" s="2">
        <v>35</v>
      </c>
      <c r="AD117" s="2">
        <v>25</v>
      </c>
      <c r="AE117" s="2">
        <v>66</v>
      </c>
      <c r="AF117" s="2">
        <v>33</v>
      </c>
      <c r="AG117" s="2">
        <v>33</v>
      </c>
    </row>
    <row r="118" spans="21:33">
      <c r="U118" s="1" t="s">
        <v>150</v>
      </c>
      <c r="V118" s="2">
        <v>42</v>
      </c>
      <c r="W118" s="2">
        <v>48</v>
      </c>
      <c r="X118" s="2">
        <v>-6</v>
      </c>
      <c r="Y118" s="2">
        <v>54</v>
      </c>
      <c r="Z118" s="2">
        <v>36</v>
      </c>
      <c r="AA118" s="2">
        <v>18</v>
      </c>
      <c r="AB118" s="2">
        <v>65</v>
      </c>
      <c r="AC118" s="2">
        <v>29</v>
      </c>
      <c r="AD118" s="2">
        <v>36</v>
      </c>
      <c r="AE118" s="2">
        <v>64</v>
      </c>
      <c r="AF118" s="2">
        <v>32</v>
      </c>
      <c r="AG118" s="2">
        <v>32</v>
      </c>
    </row>
    <row r="119" spans="21:33">
      <c r="U119" s="1" t="s">
        <v>151</v>
      </c>
      <c r="V119" s="2">
        <v>23</v>
      </c>
      <c r="W119" s="2">
        <v>59</v>
      </c>
      <c r="X119" s="2">
        <v>-36</v>
      </c>
      <c r="Y119" s="2">
        <v>58</v>
      </c>
      <c r="Z119" s="2">
        <v>36</v>
      </c>
      <c r="AA119" s="2">
        <v>22</v>
      </c>
      <c r="AB119" s="2">
        <v>58</v>
      </c>
      <c r="AC119" s="2">
        <v>34</v>
      </c>
      <c r="AD119" s="2">
        <v>24</v>
      </c>
      <c r="AE119" s="2">
        <v>68</v>
      </c>
      <c r="AF119" s="2">
        <v>29</v>
      </c>
      <c r="AG119" s="2">
        <v>39</v>
      </c>
    </row>
    <row r="120" spans="21:33">
      <c r="U120" s="1" t="s">
        <v>152</v>
      </c>
      <c r="V120" s="2">
        <v>42</v>
      </c>
      <c r="W120" s="2">
        <v>43</v>
      </c>
      <c r="X120" s="2">
        <v>-1</v>
      </c>
      <c r="Y120" s="2">
        <v>47</v>
      </c>
      <c r="Z120" s="2">
        <v>38</v>
      </c>
      <c r="AA120" s="2">
        <v>9</v>
      </c>
      <c r="AB120" s="2">
        <v>61</v>
      </c>
      <c r="AC120" s="2">
        <v>33</v>
      </c>
      <c r="AD120" s="2">
        <v>28</v>
      </c>
      <c r="AE120" s="2">
        <v>53</v>
      </c>
      <c r="AF120" s="2">
        <v>36</v>
      </c>
      <c r="AG120" s="2">
        <v>17</v>
      </c>
    </row>
    <row r="121" spans="21:33">
      <c r="U121" s="1" t="s">
        <v>153</v>
      </c>
      <c r="V121" s="2">
        <v>37</v>
      </c>
      <c r="W121" s="2">
        <v>51</v>
      </c>
      <c r="X121" s="2">
        <v>-14</v>
      </c>
      <c r="Y121" s="2">
        <v>52</v>
      </c>
      <c r="Z121" s="2">
        <v>40</v>
      </c>
      <c r="AA121" s="2">
        <v>12</v>
      </c>
      <c r="AB121" s="2">
        <v>58</v>
      </c>
      <c r="AC121" s="2">
        <v>35</v>
      </c>
      <c r="AD121" s="2">
        <v>23</v>
      </c>
      <c r="AE121" s="2">
        <v>46</v>
      </c>
      <c r="AF121" s="2">
        <v>47</v>
      </c>
      <c r="AG121" s="2">
        <v>-1</v>
      </c>
    </row>
    <row r="122" spans="21:33">
      <c r="U122" s="1" t="s">
        <v>154</v>
      </c>
      <c r="V122" s="2">
        <v>40</v>
      </c>
      <c r="W122" s="2">
        <v>45</v>
      </c>
      <c r="X122" s="2">
        <v>-5</v>
      </c>
      <c r="Y122" s="2">
        <v>57</v>
      </c>
      <c r="Z122" s="2">
        <v>36</v>
      </c>
      <c r="AA122" s="2">
        <v>21</v>
      </c>
      <c r="AB122" s="2">
        <v>56</v>
      </c>
      <c r="AC122" s="2">
        <v>36</v>
      </c>
      <c r="AD122" s="2">
        <v>20</v>
      </c>
      <c r="AE122" s="2">
        <v>57</v>
      </c>
      <c r="AF122" s="2">
        <v>40</v>
      </c>
      <c r="AG122" s="2">
        <v>17</v>
      </c>
    </row>
    <row r="123" spans="21:33">
      <c r="U123" s="1" t="s">
        <v>155</v>
      </c>
      <c r="V123" s="2">
        <v>43</v>
      </c>
      <c r="W123" s="2">
        <v>49</v>
      </c>
      <c r="X123" s="2">
        <v>-6</v>
      </c>
      <c r="Y123" s="2">
        <v>50</v>
      </c>
      <c r="Z123" s="2">
        <v>43</v>
      </c>
      <c r="AA123" s="2">
        <v>7</v>
      </c>
      <c r="AB123" s="2">
        <v>48</v>
      </c>
      <c r="AC123" s="2">
        <v>49</v>
      </c>
      <c r="AD123" s="2">
        <v>-1</v>
      </c>
      <c r="AE123" s="2">
        <v>48</v>
      </c>
      <c r="AF123" s="2">
        <v>49</v>
      </c>
      <c r="AG123" s="2">
        <v>-1</v>
      </c>
    </row>
    <row r="124" spans="21:33">
      <c r="U124" s="1" t="s">
        <v>156</v>
      </c>
      <c r="V124" s="2">
        <v>28</v>
      </c>
      <c r="W124" s="2">
        <v>55</v>
      </c>
      <c r="X124" s="2">
        <v>-27</v>
      </c>
      <c r="Y124" s="2">
        <v>46</v>
      </c>
      <c r="Z124" s="2">
        <v>44</v>
      </c>
      <c r="AA124" s="2">
        <v>2</v>
      </c>
      <c r="AB124" s="2">
        <v>38</v>
      </c>
      <c r="AC124" s="2">
        <v>60</v>
      </c>
      <c r="AD124" s="2">
        <v>-22</v>
      </c>
      <c r="AE124" s="2">
        <v>35</v>
      </c>
      <c r="AF124" s="2">
        <v>62</v>
      </c>
      <c r="AG124" s="2">
        <v>-27</v>
      </c>
    </row>
    <row r="125" spans="21:33">
      <c r="U125" s="1" t="s">
        <v>157</v>
      </c>
      <c r="V125" s="2">
        <v>41</v>
      </c>
      <c r="W125" s="2">
        <v>49</v>
      </c>
      <c r="X125" s="2">
        <v>-8</v>
      </c>
      <c r="Y125" s="2">
        <v>37</v>
      </c>
      <c r="Z125" s="2">
        <v>59</v>
      </c>
      <c r="AA125" s="2">
        <v>-22</v>
      </c>
      <c r="AB125" s="2">
        <v>25</v>
      </c>
      <c r="AC125" s="2">
        <v>73</v>
      </c>
      <c r="AD125" s="2">
        <v>-48</v>
      </c>
      <c r="AE125" s="2">
        <v>31</v>
      </c>
      <c r="AF125" s="2">
        <v>67</v>
      </c>
      <c r="AG125" s="2">
        <v>-36</v>
      </c>
    </row>
    <row r="126" spans="21:33">
      <c r="U126" s="1" t="s">
        <v>158</v>
      </c>
      <c r="V126" s="2">
        <v>28</v>
      </c>
      <c r="W126" s="2">
        <v>65</v>
      </c>
      <c r="X126" s="2">
        <v>-37</v>
      </c>
      <c r="Y126" s="2">
        <v>30</v>
      </c>
      <c r="Z126" s="2">
        <v>64</v>
      </c>
      <c r="AA126" s="2">
        <v>-34</v>
      </c>
      <c r="AB126" s="2">
        <v>30</v>
      </c>
      <c r="AC126" s="2">
        <v>67</v>
      </c>
      <c r="AD126" s="2">
        <v>-37</v>
      </c>
      <c r="AE126" s="2">
        <v>28</v>
      </c>
      <c r="AF126" s="2">
        <v>67</v>
      </c>
      <c r="AG126" s="2">
        <v>-39</v>
      </c>
    </row>
    <row r="127" spans="21:33">
      <c r="U127" s="1" t="s">
        <v>159</v>
      </c>
      <c r="V127" s="2">
        <v>27</v>
      </c>
      <c r="W127" s="2">
        <v>64</v>
      </c>
      <c r="X127" s="2">
        <v>-37</v>
      </c>
      <c r="Y127" s="2">
        <v>30</v>
      </c>
      <c r="Z127" s="2">
        <v>63</v>
      </c>
      <c r="AA127" s="2">
        <v>-33</v>
      </c>
      <c r="AB127" s="2">
        <v>34</v>
      </c>
      <c r="AC127" s="2">
        <v>63</v>
      </c>
      <c r="AD127" s="2">
        <v>-29</v>
      </c>
      <c r="AE127" s="2">
        <v>35</v>
      </c>
      <c r="AF127" s="2">
        <v>64</v>
      </c>
      <c r="AG127" s="2">
        <v>-29</v>
      </c>
    </row>
    <row r="128" spans="21:33">
      <c r="U128" s="1" t="s">
        <v>160</v>
      </c>
      <c r="V128" s="2">
        <v>30</v>
      </c>
      <c r="W128" s="2">
        <v>60</v>
      </c>
      <c r="X128" s="2">
        <v>-30</v>
      </c>
      <c r="Y128" s="2">
        <v>34</v>
      </c>
      <c r="Z128" s="2">
        <v>59</v>
      </c>
      <c r="AA128" s="2">
        <v>-25</v>
      </c>
      <c r="AB128" s="2">
        <v>24</v>
      </c>
      <c r="AC128" s="2">
        <v>73</v>
      </c>
      <c r="AD128" s="2">
        <v>-49</v>
      </c>
      <c r="AE128" s="2">
        <v>26</v>
      </c>
      <c r="AF128" s="2">
        <v>70</v>
      </c>
      <c r="AG128" s="2">
        <v>-44</v>
      </c>
    </row>
    <row r="129" spans="21:33">
      <c r="U129" s="1" t="s">
        <v>161</v>
      </c>
      <c r="V129" s="2">
        <v>30</v>
      </c>
      <c r="W129" s="2">
        <v>65</v>
      </c>
      <c r="X129" s="2">
        <v>-35</v>
      </c>
      <c r="Y129" s="2">
        <v>37</v>
      </c>
      <c r="Z129" s="2">
        <v>55</v>
      </c>
      <c r="AA129" s="2">
        <v>-18</v>
      </c>
      <c r="AB129" s="2">
        <v>29</v>
      </c>
      <c r="AC129" s="2">
        <v>67</v>
      </c>
      <c r="AD129" s="2">
        <v>-38</v>
      </c>
      <c r="AE129" s="2">
        <v>28</v>
      </c>
      <c r="AF129" s="2">
        <v>70</v>
      </c>
      <c r="AG129" s="2">
        <v>-42</v>
      </c>
    </row>
    <row r="130" spans="21:33">
      <c r="U130" s="1" t="s">
        <v>162</v>
      </c>
      <c r="V130" s="2">
        <v>35</v>
      </c>
      <c r="W130" s="2">
        <v>59</v>
      </c>
      <c r="X130" s="2">
        <v>-24</v>
      </c>
      <c r="Y130" s="2">
        <v>28</v>
      </c>
      <c r="Z130" s="2">
        <v>65</v>
      </c>
      <c r="AA130" s="2">
        <v>-37</v>
      </c>
      <c r="AB130" s="2">
        <v>30</v>
      </c>
      <c r="AC130" s="2">
        <v>65</v>
      </c>
      <c r="AD130" s="2">
        <v>-35</v>
      </c>
      <c r="AE130" s="2">
        <v>30</v>
      </c>
      <c r="AF130" s="2">
        <v>67</v>
      </c>
      <c r="AG130" s="2">
        <v>-37</v>
      </c>
    </row>
    <row r="131" spans="21:33">
      <c r="U131" s="1" t="s">
        <v>163</v>
      </c>
      <c r="V131" s="2">
        <v>21</v>
      </c>
      <c r="W131" s="2">
        <v>67</v>
      </c>
      <c r="X131" s="2">
        <v>-46</v>
      </c>
      <c r="Y131" s="2">
        <v>33</v>
      </c>
      <c r="Z131" s="2">
        <v>62</v>
      </c>
      <c r="AA131" s="2">
        <v>-29</v>
      </c>
      <c r="AB131" s="2">
        <v>29</v>
      </c>
      <c r="AC131" s="2">
        <v>67</v>
      </c>
      <c r="AD131" s="2">
        <v>-38</v>
      </c>
      <c r="AE131" s="2">
        <v>26</v>
      </c>
      <c r="AF131" s="2">
        <v>69</v>
      </c>
      <c r="AG131" s="2">
        <v>-43</v>
      </c>
    </row>
    <row r="132" spans="21:33">
      <c r="U132" s="1" t="s">
        <v>164</v>
      </c>
      <c r="V132" s="2">
        <v>25</v>
      </c>
      <c r="W132" s="2">
        <v>67</v>
      </c>
      <c r="X132" s="2">
        <v>-42</v>
      </c>
      <c r="Y132" s="2">
        <v>23</v>
      </c>
      <c r="Z132" s="2">
        <v>71</v>
      </c>
      <c r="AA132" s="2">
        <v>-48</v>
      </c>
      <c r="AB132" s="2">
        <v>21</v>
      </c>
      <c r="AC132" s="2">
        <v>76</v>
      </c>
      <c r="AD132" s="2">
        <v>-55</v>
      </c>
      <c r="AE132" s="2">
        <v>28</v>
      </c>
      <c r="AF132" s="2">
        <v>69</v>
      </c>
      <c r="AG132" s="2">
        <v>-41</v>
      </c>
    </row>
    <row r="133" spans="21:33">
      <c r="U133" s="1" t="s">
        <v>165</v>
      </c>
      <c r="V133" s="2">
        <v>20</v>
      </c>
      <c r="W133" s="2">
        <v>76</v>
      </c>
      <c r="X133" s="2">
        <v>-56</v>
      </c>
      <c r="Y133" s="2">
        <v>24</v>
      </c>
      <c r="Z133" s="2">
        <v>72</v>
      </c>
      <c r="AA133" s="2">
        <v>-48</v>
      </c>
      <c r="AB133" s="2">
        <v>31</v>
      </c>
      <c r="AC133" s="2">
        <v>67</v>
      </c>
      <c r="AD133" s="2">
        <v>-36</v>
      </c>
      <c r="AE133" s="2">
        <v>38</v>
      </c>
      <c r="AF133" s="2">
        <v>61</v>
      </c>
      <c r="AG133" s="2">
        <v>-23</v>
      </c>
    </row>
    <row r="134" spans="21:33">
      <c r="U134" s="1" t="s">
        <v>166</v>
      </c>
      <c r="V134" s="2">
        <v>22</v>
      </c>
      <c r="W134" s="2">
        <v>73</v>
      </c>
      <c r="X134" s="2">
        <v>-51</v>
      </c>
      <c r="Y134" s="2">
        <v>27</v>
      </c>
      <c r="Z134" s="2">
        <v>69</v>
      </c>
      <c r="AA134" s="2">
        <v>-42</v>
      </c>
      <c r="AB134" s="2">
        <v>20</v>
      </c>
      <c r="AC134" s="2">
        <v>77</v>
      </c>
      <c r="AD134" s="2">
        <v>-57</v>
      </c>
      <c r="AE134" s="2">
        <v>27</v>
      </c>
      <c r="AF134" s="2">
        <v>72</v>
      </c>
      <c r="AG134" s="2">
        <v>-45</v>
      </c>
    </row>
    <row r="135" spans="21:33">
      <c r="U135" s="1" t="s">
        <v>167</v>
      </c>
      <c r="V135" s="2">
        <v>13</v>
      </c>
      <c r="W135" s="2">
        <v>81</v>
      </c>
      <c r="X135" s="2">
        <v>-68</v>
      </c>
      <c r="Y135" s="2">
        <v>22</v>
      </c>
      <c r="Z135" s="2">
        <v>72</v>
      </c>
      <c r="AA135" s="2">
        <v>-50</v>
      </c>
      <c r="AB135" s="2">
        <v>18</v>
      </c>
      <c r="AC135" s="2">
        <v>79</v>
      </c>
      <c r="AD135" s="2">
        <v>-61</v>
      </c>
      <c r="AE135" s="2">
        <v>22</v>
      </c>
      <c r="AF135" s="2">
        <v>76</v>
      </c>
      <c r="AG135" s="2">
        <v>-54</v>
      </c>
    </row>
    <row r="136" spans="21:33">
      <c r="U136" s="1" t="s">
        <v>168</v>
      </c>
      <c r="V136" s="2">
        <v>24</v>
      </c>
      <c r="W136" s="2">
        <v>71</v>
      </c>
      <c r="X136" s="2">
        <v>-47</v>
      </c>
      <c r="Y136" s="2">
        <v>13</v>
      </c>
      <c r="Z136" s="2">
        <v>81</v>
      </c>
      <c r="AA136" s="2">
        <v>-68</v>
      </c>
      <c r="AB136" s="2">
        <v>17</v>
      </c>
      <c r="AC136" s="2">
        <v>80</v>
      </c>
      <c r="AD136" s="2">
        <v>-63</v>
      </c>
      <c r="AE136" s="2">
        <v>14</v>
      </c>
      <c r="AF136" s="2">
        <v>84</v>
      </c>
      <c r="AG136" s="2">
        <v>-70</v>
      </c>
    </row>
    <row r="137" spans="21:33">
      <c r="U137" s="1" t="s">
        <v>169</v>
      </c>
      <c r="V137" s="2">
        <v>23</v>
      </c>
      <c r="W137" s="2">
        <v>73</v>
      </c>
      <c r="X137" s="2">
        <v>-50</v>
      </c>
      <c r="Y137" s="2">
        <v>20</v>
      </c>
      <c r="Z137" s="2">
        <v>76</v>
      </c>
      <c r="AA137" s="2">
        <v>-56</v>
      </c>
      <c r="AB137" s="2">
        <v>17</v>
      </c>
      <c r="AC137" s="2">
        <v>77</v>
      </c>
      <c r="AD137" s="2">
        <v>-60</v>
      </c>
      <c r="AE137" s="2">
        <v>19</v>
      </c>
      <c r="AF137" s="2">
        <v>78</v>
      </c>
      <c r="AG137" s="2">
        <v>-59</v>
      </c>
    </row>
    <row r="138" spans="21:33">
      <c r="U138" s="1" t="s">
        <v>170</v>
      </c>
      <c r="V138" s="2">
        <v>12</v>
      </c>
      <c r="W138" s="2">
        <v>76</v>
      </c>
      <c r="X138" s="2">
        <v>-64</v>
      </c>
      <c r="Y138" s="2">
        <v>26</v>
      </c>
      <c r="Z138" s="2">
        <v>73</v>
      </c>
      <c r="AA138" s="2">
        <v>-47</v>
      </c>
      <c r="AB138" s="2">
        <v>19</v>
      </c>
      <c r="AC138" s="2">
        <v>78</v>
      </c>
      <c r="AD138" s="2">
        <v>-59</v>
      </c>
      <c r="AE138" s="2">
        <v>16</v>
      </c>
      <c r="AF138" s="2">
        <v>78</v>
      </c>
      <c r="AG138" s="2">
        <v>-62</v>
      </c>
    </row>
    <row r="139" spans="21:33">
      <c r="U139" s="1" t="s">
        <v>171</v>
      </c>
      <c r="V139" s="2">
        <v>22</v>
      </c>
      <c r="W139" s="2">
        <v>69</v>
      </c>
      <c r="X139" s="2">
        <v>-47</v>
      </c>
      <c r="Y139" s="2">
        <v>23</v>
      </c>
      <c r="Z139" s="2">
        <v>73</v>
      </c>
      <c r="AA139" s="2">
        <v>-50</v>
      </c>
      <c r="AB139" s="2">
        <v>24</v>
      </c>
      <c r="AC139" s="2">
        <v>73</v>
      </c>
      <c r="AD139" s="2">
        <v>-49</v>
      </c>
      <c r="AE139" s="2">
        <v>24</v>
      </c>
      <c r="AF139" s="2">
        <v>73</v>
      </c>
      <c r="AG139" s="2">
        <v>-49</v>
      </c>
    </row>
    <row r="140" spans="21:33">
      <c r="U140" s="1" t="s">
        <v>172</v>
      </c>
      <c r="V140" s="2">
        <v>17</v>
      </c>
      <c r="W140" s="2">
        <v>76</v>
      </c>
      <c r="X140" s="2">
        <v>-59</v>
      </c>
      <c r="Y140" s="2">
        <v>20</v>
      </c>
      <c r="Z140" s="2">
        <v>74</v>
      </c>
      <c r="AA140" s="2">
        <v>-54</v>
      </c>
      <c r="AB140" s="2">
        <v>18</v>
      </c>
      <c r="AC140" s="2">
        <v>74</v>
      </c>
      <c r="AD140" s="2">
        <v>-56</v>
      </c>
      <c r="AE140" s="2">
        <v>22</v>
      </c>
      <c r="AF140" s="2">
        <v>76</v>
      </c>
      <c r="AG140" s="2">
        <v>-54</v>
      </c>
    </row>
    <row r="141" spans="21:33">
      <c r="U141" s="1" t="s">
        <v>173</v>
      </c>
      <c r="V141" s="2">
        <v>16</v>
      </c>
      <c r="W141" s="2">
        <v>80</v>
      </c>
      <c r="X141" s="2">
        <v>-64</v>
      </c>
      <c r="Y141" s="2">
        <v>16</v>
      </c>
      <c r="Z141" s="2">
        <v>80</v>
      </c>
      <c r="AA141" s="2">
        <v>-64</v>
      </c>
      <c r="AB141" s="2">
        <v>20</v>
      </c>
      <c r="AC141" s="2">
        <v>78</v>
      </c>
      <c r="AD141" s="2">
        <v>-58</v>
      </c>
      <c r="AE141" s="2">
        <v>13</v>
      </c>
      <c r="AF141" s="2">
        <v>86</v>
      </c>
      <c r="AG141" s="2">
        <v>-73</v>
      </c>
    </row>
    <row r="142" spans="21:33">
      <c r="U142" s="1" t="s">
        <v>174</v>
      </c>
      <c r="V142" s="2">
        <v>14</v>
      </c>
      <c r="W142" s="2">
        <v>78</v>
      </c>
      <c r="X142" s="2">
        <v>-64</v>
      </c>
      <c r="Y142" s="2">
        <v>16</v>
      </c>
      <c r="Z142" s="2">
        <v>79</v>
      </c>
      <c r="AA142" s="2">
        <v>-63</v>
      </c>
      <c r="AB142" s="2">
        <v>15</v>
      </c>
      <c r="AC142" s="2">
        <v>81</v>
      </c>
      <c r="AD142" s="2">
        <v>-66</v>
      </c>
      <c r="AE142" s="2">
        <v>18</v>
      </c>
      <c r="AF142" s="2">
        <v>80</v>
      </c>
      <c r="AG142" s="2">
        <v>-62</v>
      </c>
    </row>
    <row r="143" spans="21:33">
      <c r="U143" s="1" t="s">
        <v>175</v>
      </c>
      <c r="V143" s="2">
        <v>21</v>
      </c>
      <c r="W143" s="2">
        <v>71</v>
      </c>
      <c r="X143" s="2">
        <v>-50</v>
      </c>
      <c r="Y143" s="2">
        <v>15</v>
      </c>
      <c r="Z143" s="2">
        <v>80</v>
      </c>
      <c r="AA143" s="2">
        <v>-65</v>
      </c>
      <c r="AB143" s="2">
        <v>21</v>
      </c>
      <c r="AC143" s="2">
        <v>77</v>
      </c>
      <c r="AD143" s="2">
        <v>-56</v>
      </c>
      <c r="AE143" s="2">
        <v>22</v>
      </c>
      <c r="AF143" s="2">
        <v>78</v>
      </c>
      <c r="AG143" s="2">
        <v>-56</v>
      </c>
    </row>
    <row r="144" spans="21:33">
      <c r="U144" s="1" t="s">
        <v>176</v>
      </c>
      <c r="V144" s="2">
        <v>22</v>
      </c>
      <c r="W144" s="2">
        <v>75</v>
      </c>
      <c r="X144" s="2">
        <v>-52</v>
      </c>
      <c r="Y144" s="2">
        <v>19</v>
      </c>
      <c r="Z144" s="2">
        <v>81</v>
      </c>
      <c r="AA144" s="2">
        <v>-62</v>
      </c>
      <c r="AB144" s="2">
        <v>13</v>
      </c>
      <c r="AC144" s="2">
        <v>85</v>
      </c>
      <c r="AD144" s="2">
        <v>-72</v>
      </c>
      <c r="AE144" s="2">
        <v>17</v>
      </c>
      <c r="AF144" s="2">
        <v>83</v>
      </c>
      <c r="AG144" s="2">
        <v>-66</v>
      </c>
    </row>
    <row r="145" spans="21:33">
      <c r="U145" s="1" t="s">
        <v>177</v>
      </c>
      <c r="V145" s="2">
        <v>22</v>
      </c>
      <c r="W145" s="2">
        <v>75</v>
      </c>
      <c r="X145" s="2">
        <v>-54</v>
      </c>
      <c r="Y145" s="2">
        <v>21</v>
      </c>
      <c r="Z145" s="2">
        <v>77</v>
      </c>
      <c r="AA145" s="2">
        <v>-56</v>
      </c>
      <c r="AB145" s="2">
        <v>23</v>
      </c>
      <c r="AC145" s="2">
        <v>77</v>
      </c>
      <c r="AD145" s="2">
        <v>-55</v>
      </c>
      <c r="AE145" s="2">
        <v>17</v>
      </c>
      <c r="AF145" s="2">
        <v>83</v>
      </c>
      <c r="AG145" s="2">
        <v>-65</v>
      </c>
    </row>
    <row r="146" spans="21:33">
      <c r="U146" s="1" t="s">
        <v>178</v>
      </c>
      <c r="V146" s="2">
        <v>16</v>
      </c>
      <c r="W146" s="2">
        <v>82</v>
      </c>
      <c r="X146" s="2">
        <v>-66</v>
      </c>
      <c r="Y146" s="2">
        <v>27</v>
      </c>
      <c r="Z146" s="2">
        <v>73</v>
      </c>
      <c r="AA146" s="2">
        <v>-47</v>
      </c>
      <c r="AB146" s="2">
        <v>20</v>
      </c>
      <c r="AC146" s="2">
        <v>79</v>
      </c>
      <c r="AD146" s="2">
        <v>-59</v>
      </c>
      <c r="AE146" s="2">
        <v>17</v>
      </c>
      <c r="AF146" s="2">
        <v>83</v>
      </c>
      <c r="AG146" s="2">
        <v>-65</v>
      </c>
    </row>
    <row r="147" spans="21:33">
      <c r="U147" s="1" t="s">
        <v>179</v>
      </c>
      <c r="V147" s="2">
        <v>39</v>
      </c>
      <c r="W147" s="2">
        <v>61</v>
      </c>
      <c r="X147" s="2">
        <v>-23</v>
      </c>
      <c r="Y147" s="2">
        <v>23</v>
      </c>
      <c r="Z147" s="2">
        <v>77</v>
      </c>
      <c r="AA147" s="2">
        <v>-54</v>
      </c>
      <c r="AB147" s="2">
        <v>15</v>
      </c>
      <c r="AC147" s="2">
        <v>85</v>
      </c>
      <c r="AD147" s="2">
        <v>-71</v>
      </c>
      <c r="AE147" s="2">
        <v>21</v>
      </c>
      <c r="AF147" s="2">
        <v>79</v>
      </c>
      <c r="AG147" s="2">
        <v>-58</v>
      </c>
    </row>
    <row r="148" spans="21:33">
      <c r="U148" s="1" t="s">
        <v>180</v>
      </c>
      <c r="V148" s="2">
        <v>31</v>
      </c>
      <c r="W148" s="2">
        <v>66</v>
      </c>
      <c r="X148" s="2">
        <v>-35</v>
      </c>
      <c r="Y148" s="2">
        <v>18</v>
      </c>
      <c r="Z148" s="2">
        <v>82</v>
      </c>
      <c r="AA148" s="2">
        <v>-64</v>
      </c>
      <c r="AB148" s="2">
        <v>16</v>
      </c>
      <c r="AC148" s="2">
        <v>84</v>
      </c>
      <c r="AD148" s="2">
        <v>-67</v>
      </c>
      <c r="AE148" s="2">
        <v>16</v>
      </c>
      <c r="AF148" s="2">
        <v>84</v>
      </c>
      <c r="AG148" s="2">
        <v>-67</v>
      </c>
    </row>
    <row r="149" spans="21:33">
      <c r="U149" s="1" t="s">
        <v>181</v>
      </c>
      <c r="V149" s="2">
        <v>29</v>
      </c>
      <c r="W149" s="2">
        <v>71</v>
      </c>
      <c r="X149" s="2">
        <v>-41</v>
      </c>
      <c r="Y149" s="2">
        <v>24</v>
      </c>
      <c r="Z149" s="2">
        <v>76</v>
      </c>
      <c r="AA149" s="2">
        <v>-52</v>
      </c>
      <c r="AB149" s="2">
        <v>22</v>
      </c>
      <c r="AC149" s="2">
        <v>78</v>
      </c>
      <c r="AD149" s="2">
        <v>-55</v>
      </c>
      <c r="AE149" s="2">
        <v>17</v>
      </c>
      <c r="AF149" s="2">
        <v>83</v>
      </c>
      <c r="AG149" s="2">
        <v>-66</v>
      </c>
    </row>
    <row r="150" spans="21:33">
      <c r="U150" s="1" t="s">
        <v>182</v>
      </c>
      <c r="V150" s="2">
        <v>19</v>
      </c>
      <c r="W150" s="2">
        <v>81</v>
      </c>
      <c r="X150" s="2">
        <v>-62</v>
      </c>
      <c r="Y150" s="2">
        <v>17</v>
      </c>
      <c r="Z150" s="2">
        <v>83</v>
      </c>
      <c r="AA150" s="2">
        <v>-66</v>
      </c>
      <c r="AB150" s="2">
        <v>18</v>
      </c>
      <c r="AC150" s="2">
        <v>82</v>
      </c>
      <c r="AD150" s="2">
        <v>-64</v>
      </c>
      <c r="AE150" s="2">
        <v>17</v>
      </c>
      <c r="AF150" s="2">
        <v>82</v>
      </c>
      <c r="AG150" s="2">
        <v>-65</v>
      </c>
    </row>
    <row r="151" spans="21:33">
      <c r="U151" s="1" t="s">
        <v>183</v>
      </c>
      <c r="V151" s="2">
        <v>23</v>
      </c>
      <c r="W151" s="2">
        <v>76</v>
      </c>
      <c r="X151" s="2">
        <v>-53</v>
      </c>
      <c r="Y151" s="2">
        <v>22</v>
      </c>
      <c r="Z151" s="2">
        <v>78</v>
      </c>
      <c r="AA151" s="2">
        <v>-56</v>
      </c>
      <c r="AB151" s="2">
        <v>18</v>
      </c>
      <c r="AC151" s="2">
        <v>82</v>
      </c>
      <c r="AD151" s="2">
        <v>-65</v>
      </c>
      <c r="AE151" s="2">
        <v>13</v>
      </c>
      <c r="AF151" s="2">
        <v>87</v>
      </c>
      <c r="AG151" s="2">
        <v>-74</v>
      </c>
    </row>
    <row r="152" spans="21:33">
      <c r="U152" s="1" t="s">
        <v>184</v>
      </c>
      <c r="V152" s="2">
        <v>28</v>
      </c>
      <c r="W152" s="2">
        <v>72</v>
      </c>
      <c r="X152" s="2">
        <v>-45</v>
      </c>
      <c r="Y152" s="2">
        <v>15</v>
      </c>
      <c r="Z152" s="2">
        <v>83</v>
      </c>
      <c r="AA152" s="2">
        <v>-68</v>
      </c>
      <c r="AB152" s="2">
        <v>14</v>
      </c>
      <c r="AC152" s="2">
        <v>86</v>
      </c>
      <c r="AD152" s="2">
        <v>-72</v>
      </c>
      <c r="AE152" s="2">
        <v>12</v>
      </c>
      <c r="AF152" s="2">
        <v>88</v>
      </c>
      <c r="AG152" s="2">
        <v>-76</v>
      </c>
    </row>
    <row r="153" spans="21:33">
      <c r="U153" s="1" t="s">
        <v>185</v>
      </c>
      <c r="V153" s="2">
        <v>21</v>
      </c>
      <c r="W153" s="2">
        <v>79</v>
      </c>
      <c r="X153" s="2">
        <v>-58</v>
      </c>
      <c r="Y153" s="2">
        <v>16</v>
      </c>
      <c r="Z153" s="2">
        <v>84</v>
      </c>
      <c r="AA153" s="2">
        <v>-69</v>
      </c>
      <c r="AB153" s="2">
        <v>12</v>
      </c>
      <c r="AC153" s="2">
        <v>88</v>
      </c>
      <c r="AD153" s="2">
        <v>-77</v>
      </c>
      <c r="AE153" s="2">
        <v>14</v>
      </c>
      <c r="AF153" s="2">
        <v>85</v>
      </c>
      <c r="AG153" s="2">
        <v>-72</v>
      </c>
    </row>
    <row r="154" spans="21:33">
      <c r="U154" s="1" t="s">
        <v>186</v>
      </c>
      <c r="V154" s="2">
        <v>27</v>
      </c>
      <c r="W154" s="2">
        <v>73</v>
      </c>
      <c r="X154" s="2">
        <v>-47</v>
      </c>
      <c r="Y154" s="2">
        <v>17</v>
      </c>
      <c r="Z154" s="2">
        <v>83</v>
      </c>
      <c r="AA154" s="2">
        <v>-66</v>
      </c>
      <c r="AB154" s="2">
        <v>12</v>
      </c>
      <c r="AC154" s="2">
        <v>87</v>
      </c>
      <c r="AD154" s="2">
        <v>-75</v>
      </c>
      <c r="AE154" s="2">
        <v>8</v>
      </c>
      <c r="AF154" s="2">
        <v>91</v>
      </c>
      <c r="AG154" s="2">
        <v>-83</v>
      </c>
    </row>
    <row r="155" spans="21:33">
      <c r="U155" s="1" t="s">
        <v>187</v>
      </c>
      <c r="V155" s="2">
        <v>24</v>
      </c>
      <c r="W155" s="2">
        <v>75</v>
      </c>
      <c r="X155" s="2">
        <v>-52</v>
      </c>
      <c r="Y155" s="2">
        <v>16</v>
      </c>
      <c r="Z155" s="2">
        <v>83</v>
      </c>
      <c r="AA155" s="2">
        <v>-68</v>
      </c>
      <c r="AB155" s="2">
        <v>14</v>
      </c>
      <c r="AC155" s="2">
        <v>86</v>
      </c>
      <c r="AD155" s="2">
        <v>-72</v>
      </c>
      <c r="AE155" s="2">
        <v>17</v>
      </c>
      <c r="AF155" s="2">
        <v>83</v>
      </c>
      <c r="AG155" s="2">
        <v>-67</v>
      </c>
    </row>
    <row r="156" spans="21:33">
      <c r="U156" s="1" t="s">
        <v>188</v>
      </c>
      <c r="V156" s="2">
        <v>15</v>
      </c>
      <c r="W156" s="2">
        <v>85</v>
      </c>
      <c r="X156" s="2">
        <v>-70</v>
      </c>
      <c r="Y156" s="2">
        <v>16</v>
      </c>
      <c r="Z156" s="2">
        <v>83</v>
      </c>
      <c r="AA156" s="2">
        <v>-67</v>
      </c>
      <c r="AB156" s="2">
        <v>18</v>
      </c>
      <c r="AC156" s="2">
        <v>82</v>
      </c>
      <c r="AD156" s="2">
        <v>-64</v>
      </c>
      <c r="AE156" s="2">
        <v>17</v>
      </c>
      <c r="AF156" s="2">
        <v>83</v>
      </c>
      <c r="AG156" s="2">
        <v>-67</v>
      </c>
    </row>
    <row r="157" spans="21:33">
      <c r="U157" s="1" t="s">
        <v>189</v>
      </c>
      <c r="V157" s="2">
        <v>21</v>
      </c>
      <c r="W157" s="2">
        <v>78</v>
      </c>
      <c r="X157" s="2">
        <v>-58</v>
      </c>
      <c r="Y157" s="2">
        <v>23</v>
      </c>
      <c r="Z157" s="2">
        <v>77</v>
      </c>
      <c r="AA157" s="2">
        <v>-53</v>
      </c>
      <c r="AB157" s="2">
        <v>15</v>
      </c>
      <c r="AC157" s="2">
        <v>85</v>
      </c>
      <c r="AD157" s="2">
        <v>-70</v>
      </c>
      <c r="AE157" s="2">
        <v>19</v>
      </c>
      <c r="AF157" s="2">
        <v>81</v>
      </c>
      <c r="AG157" s="2">
        <v>-61</v>
      </c>
    </row>
    <row r="158" spans="21:33">
      <c r="U158" s="1" t="s">
        <v>190</v>
      </c>
      <c r="V158" s="2">
        <v>24</v>
      </c>
      <c r="W158" s="2">
        <v>76</v>
      </c>
      <c r="X158" s="2">
        <v>-52</v>
      </c>
      <c r="Y158" s="2">
        <v>24</v>
      </c>
      <c r="Z158" s="2">
        <v>75</v>
      </c>
      <c r="AA158" s="2">
        <v>-51</v>
      </c>
      <c r="AB158" s="2">
        <v>21</v>
      </c>
      <c r="AC158" s="2">
        <v>79</v>
      </c>
      <c r="AD158" s="2">
        <v>-57</v>
      </c>
      <c r="AE158" s="2">
        <v>18</v>
      </c>
      <c r="AF158" s="2">
        <v>81</v>
      </c>
      <c r="AG158" s="2">
        <v>-63</v>
      </c>
    </row>
    <row r="159" spans="21:33">
      <c r="U159" s="1" t="s">
        <v>191</v>
      </c>
      <c r="V159" s="2">
        <v>23</v>
      </c>
      <c r="W159" s="2">
        <v>75</v>
      </c>
      <c r="X159" s="2">
        <v>-52</v>
      </c>
      <c r="Y159" s="2">
        <v>23</v>
      </c>
      <c r="Z159" s="2">
        <v>77</v>
      </c>
      <c r="AA159" s="2">
        <v>-54</v>
      </c>
      <c r="AB159" s="2">
        <v>20</v>
      </c>
      <c r="AC159" s="2">
        <v>80</v>
      </c>
      <c r="AD159" s="2">
        <v>-60</v>
      </c>
      <c r="AE159" s="2">
        <v>18</v>
      </c>
      <c r="AF159" s="2">
        <v>82</v>
      </c>
      <c r="AG159" s="2">
        <v>-64</v>
      </c>
    </row>
    <row r="160" spans="21:33">
      <c r="U160" s="1" t="s">
        <v>192</v>
      </c>
      <c r="V160" s="2">
        <v>18</v>
      </c>
      <c r="W160" s="2">
        <v>82</v>
      </c>
      <c r="X160" s="2">
        <v>-64</v>
      </c>
      <c r="Y160" s="2">
        <v>11</v>
      </c>
      <c r="Z160" s="2">
        <v>88</v>
      </c>
      <c r="AA160" s="2">
        <v>-77</v>
      </c>
      <c r="AB160" s="2">
        <v>13</v>
      </c>
      <c r="AC160" s="2">
        <v>85</v>
      </c>
      <c r="AD160" s="2">
        <v>-72</v>
      </c>
      <c r="AE160" s="2">
        <v>13</v>
      </c>
      <c r="AF160" s="2">
        <v>87</v>
      </c>
      <c r="AG160" s="2">
        <v>-74</v>
      </c>
    </row>
    <row r="161" spans="21:33">
      <c r="U161" s="1" t="s">
        <v>193</v>
      </c>
      <c r="V161" s="2">
        <v>32</v>
      </c>
      <c r="W161" s="2">
        <v>67</v>
      </c>
      <c r="X161" s="2">
        <v>-35</v>
      </c>
      <c r="Y161" s="2">
        <v>13</v>
      </c>
      <c r="Z161" s="2">
        <v>87</v>
      </c>
      <c r="AA161" s="2">
        <v>-73</v>
      </c>
      <c r="AB161" s="2">
        <v>16</v>
      </c>
      <c r="AC161" s="2">
        <v>84</v>
      </c>
      <c r="AD161" s="2">
        <v>-68</v>
      </c>
      <c r="AE161" s="2">
        <v>17</v>
      </c>
      <c r="AF161" s="2">
        <v>83</v>
      </c>
      <c r="AG161" s="2">
        <v>-65</v>
      </c>
    </row>
    <row r="162" spans="21:33">
      <c r="U162" s="1" t="s">
        <v>194</v>
      </c>
      <c r="V162" s="2">
        <v>20</v>
      </c>
      <c r="W162" s="2">
        <v>80</v>
      </c>
      <c r="X162" s="2">
        <v>-60</v>
      </c>
      <c r="Y162" s="2">
        <v>19</v>
      </c>
      <c r="Z162" s="2">
        <v>81</v>
      </c>
      <c r="AA162" s="2">
        <v>-62</v>
      </c>
      <c r="AB162" s="2">
        <v>16</v>
      </c>
      <c r="AC162" s="2">
        <v>84</v>
      </c>
      <c r="AD162" s="2">
        <v>-69</v>
      </c>
      <c r="AE162" s="2">
        <v>17</v>
      </c>
      <c r="AF162" s="2">
        <v>81</v>
      </c>
      <c r="AG162" s="2">
        <v>-64</v>
      </c>
    </row>
    <row r="163" spans="21:33">
      <c r="U163" s="1" t="s">
        <v>195</v>
      </c>
      <c r="V163" s="2">
        <v>20</v>
      </c>
      <c r="W163" s="2">
        <v>80</v>
      </c>
      <c r="X163" s="2">
        <v>-61</v>
      </c>
      <c r="Y163" s="2">
        <v>18</v>
      </c>
      <c r="Z163" s="2">
        <v>82</v>
      </c>
      <c r="AA163" s="2">
        <v>-63</v>
      </c>
      <c r="AB163" s="2">
        <v>17</v>
      </c>
      <c r="AC163" s="2">
        <v>82</v>
      </c>
      <c r="AD163" s="2">
        <v>-65</v>
      </c>
      <c r="AE163" s="2">
        <v>15</v>
      </c>
      <c r="AF163" s="2">
        <v>84</v>
      </c>
      <c r="AG163" s="2">
        <v>-69</v>
      </c>
    </row>
  </sheetData>
  <pageMargins left="0.7" right="0.7" top="0.75" bottom="0.75" header="0.3" footer="0.3"/>
  <pageSetup paperSize="9"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G163"/>
  <sheetViews>
    <sheetView workbookViewId="0"/>
  </sheetViews>
  <sheetFormatPr defaultColWidth="10.85546875" defaultRowHeight="14.45"/>
  <cols>
    <col min="22" max="33" width="29.140625" customWidth="1"/>
  </cols>
  <sheetData>
    <row r="1" spans="21:33">
      <c r="U1" s="1" t="s">
        <v>30</v>
      </c>
      <c r="V1" s="1" t="s">
        <v>514</v>
      </c>
      <c r="W1" s="1" t="s">
        <v>515</v>
      </c>
      <c r="X1" s="1" t="s">
        <v>516</v>
      </c>
      <c r="Y1" s="1" t="s">
        <v>517</v>
      </c>
      <c r="Z1" s="1" t="s">
        <v>518</v>
      </c>
      <c r="AA1" s="1" t="s">
        <v>519</v>
      </c>
      <c r="AB1" s="1" t="s">
        <v>520</v>
      </c>
      <c r="AC1" s="1" t="s">
        <v>521</v>
      </c>
      <c r="AD1" s="1" t="s">
        <v>522</v>
      </c>
      <c r="AE1" s="1" t="s">
        <v>523</v>
      </c>
      <c r="AF1" s="1" t="s">
        <v>524</v>
      </c>
      <c r="AG1" s="1" t="s">
        <v>525</v>
      </c>
    </row>
    <row r="2" spans="21:33">
      <c r="U2" s="1" t="s">
        <v>34</v>
      </c>
      <c r="V2" s="2">
        <v>50</v>
      </c>
      <c r="W2" s="2">
        <v>7</v>
      </c>
      <c r="X2" s="2">
        <v>41</v>
      </c>
      <c r="Y2" s="2">
        <v>38</v>
      </c>
      <c r="Z2" s="2">
        <v>5</v>
      </c>
      <c r="AA2" s="2">
        <v>52</v>
      </c>
      <c r="AB2" s="2">
        <v>47</v>
      </c>
      <c r="AC2" s="2">
        <v>6</v>
      </c>
      <c r="AD2" s="2">
        <v>43</v>
      </c>
      <c r="AE2" s="2">
        <v>43</v>
      </c>
      <c r="AF2" s="2">
        <v>4</v>
      </c>
      <c r="AG2" s="2">
        <v>42</v>
      </c>
    </row>
    <row r="3" spans="21:33">
      <c r="U3" s="1" t="s">
        <v>35</v>
      </c>
      <c r="V3" s="2">
        <v>38</v>
      </c>
      <c r="W3" s="2">
        <v>9</v>
      </c>
      <c r="X3" s="2">
        <v>48</v>
      </c>
      <c r="Y3" s="2">
        <v>49</v>
      </c>
      <c r="Z3" s="2">
        <v>5</v>
      </c>
      <c r="AA3" s="2">
        <v>42</v>
      </c>
      <c r="AB3" s="2">
        <v>47</v>
      </c>
      <c r="AC3" s="2">
        <v>4</v>
      </c>
      <c r="AD3" s="2">
        <v>43</v>
      </c>
      <c r="AE3" s="2">
        <v>39</v>
      </c>
      <c r="AF3" s="2">
        <v>5</v>
      </c>
      <c r="AG3" s="2">
        <v>41</v>
      </c>
    </row>
    <row r="4" spans="21:33">
      <c r="U4" s="1" t="s">
        <v>36</v>
      </c>
      <c r="V4" s="2">
        <v>47</v>
      </c>
      <c r="W4" s="2">
        <v>4</v>
      </c>
      <c r="X4" s="2">
        <v>45</v>
      </c>
      <c r="Y4" s="2">
        <v>49</v>
      </c>
      <c r="Z4" s="2">
        <v>3</v>
      </c>
      <c r="AA4" s="2">
        <v>45</v>
      </c>
      <c r="AB4" s="2">
        <v>46</v>
      </c>
      <c r="AC4" s="2">
        <v>5</v>
      </c>
      <c r="AD4" s="2">
        <v>44</v>
      </c>
      <c r="AE4" s="2">
        <v>38</v>
      </c>
      <c r="AF4" s="2">
        <v>4</v>
      </c>
      <c r="AG4" s="2">
        <v>43</v>
      </c>
    </row>
    <row r="5" spans="21:33">
      <c r="U5" s="1" t="s">
        <v>37</v>
      </c>
      <c r="V5" s="2">
        <v>46</v>
      </c>
      <c r="W5" s="2">
        <v>4</v>
      </c>
      <c r="X5" s="2">
        <v>48</v>
      </c>
      <c r="Y5" s="2">
        <v>45</v>
      </c>
      <c r="Z5" s="2">
        <v>7</v>
      </c>
      <c r="AA5" s="2">
        <v>44</v>
      </c>
      <c r="AB5" s="2">
        <v>42</v>
      </c>
      <c r="AC5" s="2">
        <v>6</v>
      </c>
      <c r="AD5" s="2">
        <v>48</v>
      </c>
      <c r="AE5" s="2">
        <v>42</v>
      </c>
      <c r="AF5" s="2">
        <v>6</v>
      </c>
      <c r="AG5" s="2">
        <v>43</v>
      </c>
    </row>
    <row r="6" spans="21:33">
      <c r="U6" s="1" t="s">
        <v>38</v>
      </c>
      <c r="V6" s="2">
        <v>46</v>
      </c>
      <c r="W6" s="2">
        <v>7</v>
      </c>
      <c r="X6" s="2">
        <v>45</v>
      </c>
      <c r="Y6" s="2">
        <v>43</v>
      </c>
      <c r="Z6" s="2">
        <v>5</v>
      </c>
      <c r="AA6" s="2">
        <v>49</v>
      </c>
      <c r="AB6" s="2">
        <v>50</v>
      </c>
      <c r="AC6" s="2">
        <v>6</v>
      </c>
      <c r="AD6" s="2">
        <v>41</v>
      </c>
      <c r="AE6" s="2">
        <v>45</v>
      </c>
      <c r="AF6" s="2">
        <v>8</v>
      </c>
      <c r="AG6" s="2">
        <v>40</v>
      </c>
    </row>
    <row r="7" spans="21:33">
      <c r="U7" s="1" t="s">
        <v>39</v>
      </c>
      <c r="V7" s="2">
        <v>49</v>
      </c>
      <c r="W7" s="2">
        <v>6</v>
      </c>
      <c r="X7" s="2">
        <v>43</v>
      </c>
      <c r="Y7" s="2">
        <v>44</v>
      </c>
      <c r="Z7" s="2">
        <v>8</v>
      </c>
      <c r="AA7" s="2">
        <v>45</v>
      </c>
      <c r="AB7" s="2">
        <v>52</v>
      </c>
      <c r="AC7" s="2">
        <v>3</v>
      </c>
      <c r="AD7" s="2">
        <v>39</v>
      </c>
      <c r="AE7" s="2">
        <v>43</v>
      </c>
      <c r="AF7" s="2">
        <v>9</v>
      </c>
      <c r="AG7" s="2">
        <v>34</v>
      </c>
    </row>
    <row r="8" spans="21:33">
      <c r="U8" s="1" t="s">
        <v>40</v>
      </c>
      <c r="V8" s="2">
        <v>53</v>
      </c>
      <c r="W8" s="2">
        <v>8</v>
      </c>
      <c r="X8" s="2">
        <v>38</v>
      </c>
      <c r="Y8" s="2">
        <v>40</v>
      </c>
      <c r="Z8" s="2">
        <v>6</v>
      </c>
      <c r="AA8" s="2">
        <v>51</v>
      </c>
      <c r="AB8" s="2">
        <v>47</v>
      </c>
      <c r="AC8" s="2">
        <v>4</v>
      </c>
      <c r="AD8" s="2">
        <v>44</v>
      </c>
      <c r="AE8" s="2">
        <v>32</v>
      </c>
      <c r="AF8" s="2">
        <v>13</v>
      </c>
      <c r="AG8" s="2">
        <v>44</v>
      </c>
    </row>
    <row r="9" spans="21:33">
      <c r="U9" s="1" t="s">
        <v>41</v>
      </c>
      <c r="V9" s="2">
        <v>42</v>
      </c>
      <c r="W9" s="2">
        <v>6</v>
      </c>
      <c r="X9" s="2">
        <v>50</v>
      </c>
      <c r="Y9" s="2">
        <v>44</v>
      </c>
      <c r="Z9" s="2">
        <v>4</v>
      </c>
      <c r="AA9" s="2">
        <v>48</v>
      </c>
      <c r="AB9" s="2">
        <v>46</v>
      </c>
      <c r="AC9" s="2">
        <v>5</v>
      </c>
      <c r="AD9" s="2">
        <v>46</v>
      </c>
      <c r="AE9" s="2">
        <v>47</v>
      </c>
      <c r="AF9" s="2">
        <v>5</v>
      </c>
      <c r="AG9" s="2">
        <v>36</v>
      </c>
    </row>
    <row r="10" spans="21:33">
      <c r="U10" s="1" t="s">
        <v>42</v>
      </c>
      <c r="V10" s="2">
        <v>40</v>
      </c>
      <c r="W10" s="2">
        <v>6</v>
      </c>
      <c r="X10" s="2">
        <v>52</v>
      </c>
      <c r="Y10" s="2">
        <v>37</v>
      </c>
      <c r="Z10" s="2">
        <v>7</v>
      </c>
      <c r="AA10" s="2">
        <v>53</v>
      </c>
      <c r="AB10" s="2">
        <v>45</v>
      </c>
      <c r="AC10" s="2">
        <v>6</v>
      </c>
      <c r="AD10" s="2">
        <v>45</v>
      </c>
      <c r="AE10" s="2">
        <v>42</v>
      </c>
      <c r="AF10" s="2">
        <v>4</v>
      </c>
      <c r="AG10" s="2">
        <v>44</v>
      </c>
    </row>
    <row r="11" spans="21:33">
      <c r="U11" s="1" t="s">
        <v>43</v>
      </c>
      <c r="V11" s="2">
        <v>47</v>
      </c>
      <c r="W11" s="2">
        <v>7</v>
      </c>
      <c r="X11" s="2">
        <v>44</v>
      </c>
      <c r="Y11" s="2">
        <v>36</v>
      </c>
      <c r="Z11" s="2">
        <v>5</v>
      </c>
      <c r="AA11" s="2">
        <v>50</v>
      </c>
      <c r="AB11" s="2">
        <v>39</v>
      </c>
      <c r="AC11" s="2">
        <v>5</v>
      </c>
      <c r="AD11" s="2">
        <v>48</v>
      </c>
      <c r="AE11" s="2">
        <v>49</v>
      </c>
      <c r="AF11" s="2">
        <v>3</v>
      </c>
      <c r="AG11" s="2">
        <v>37</v>
      </c>
    </row>
    <row r="12" spans="21:33">
      <c r="U12" s="1" t="s">
        <v>44</v>
      </c>
      <c r="V12" s="2">
        <v>53</v>
      </c>
      <c r="W12" s="2">
        <v>5</v>
      </c>
      <c r="X12" s="2">
        <v>40</v>
      </c>
      <c r="Y12" s="2">
        <v>31</v>
      </c>
      <c r="Z12" s="2">
        <v>5</v>
      </c>
      <c r="AA12" s="2">
        <v>60</v>
      </c>
      <c r="AB12" s="2">
        <v>44</v>
      </c>
      <c r="AC12" s="2">
        <v>3</v>
      </c>
      <c r="AD12" s="2">
        <v>49</v>
      </c>
      <c r="AE12" s="2">
        <v>47</v>
      </c>
      <c r="AF12" s="2">
        <v>5</v>
      </c>
      <c r="AG12" s="2">
        <v>30</v>
      </c>
    </row>
    <row r="13" spans="21:33">
      <c r="U13" s="1" t="s">
        <v>45</v>
      </c>
      <c r="V13" s="2">
        <v>45</v>
      </c>
      <c r="W13" s="2">
        <v>4</v>
      </c>
      <c r="X13" s="2">
        <v>49</v>
      </c>
      <c r="Y13" s="2">
        <v>46</v>
      </c>
      <c r="Z13" s="2">
        <v>5</v>
      </c>
      <c r="AA13" s="2">
        <v>43</v>
      </c>
      <c r="AB13" s="2">
        <v>46</v>
      </c>
      <c r="AC13" s="2">
        <v>4</v>
      </c>
      <c r="AD13" s="2">
        <v>45</v>
      </c>
      <c r="AE13" s="2">
        <v>44</v>
      </c>
      <c r="AF13" s="2">
        <v>1</v>
      </c>
      <c r="AG13" s="2">
        <v>42</v>
      </c>
    </row>
    <row r="14" spans="21:33">
      <c r="U14" s="1" t="s">
        <v>46</v>
      </c>
      <c r="V14" s="2">
        <v>51</v>
      </c>
      <c r="W14" s="2">
        <v>4</v>
      </c>
      <c r="X14" s="2">
        <v>44</v>
      </c>
      <c r="Y14" s="2">
        <v>37</v>
      </c>
      <c r="Z14" s="2">
        <v>5</v>
      </c>
      <c r="AA14" s="2">
        <v>56</v>
      </c>
      <c r="AB14" s="2">
        <v>50</v>
      </c>
      <c r="AC14" s="2">
        <v>3</v>
      </c>
      <c r="AD14" s="2">
        <v>39</v>
      </c>
      <c r="AE14" s="2">
        <v>49</v>
      </c>
      <c r="AF14" s="2">
        <v>3</v>
      </c>
      <c r="AG14" s="2">
        <v>41</v>
      </c>
    </row>
    <row r="15" spans="21:33">
      <c r="U15" s="1" t="s">
        <v>47</v>
      </c>
      <c r="V15" s="2">
        <v>42</v>
      </c>
      <c r="W15" s="2">
        <v>5</v>
      </c>
      <c r="X15" s="2">
        <v>49</v>
      </c>
      <c r="Y15" s="2">
        <v>48</v>
      </c>
      <c r="Z15" s="2">
        <v>2</v>
      </c>
      <c r="AA15" s="2">
        <v>49</v>
      </c>
      <c r="AB15" s="2">
        <v>55</v>
      </c>
      <c r="AC15" s="2">
        <v>5</v>
      </c>
      <c r="AD15" s="2">
        <v>36</v>
      </c>
      <c r="AE15" s="2">
        <v>50</v>
      </c>
      <c r="AF15" s="2">
        <v>5</v>
      </c>
      <c r="AG15" s="2">
        <v>39</v>
      </c>
    </row>
    <row r="16" spans="21:33">
      <c r="U16" s="1" t="s">
        <v>48</v>
      </c>
      <c r="V16" s="2">
        <v>46</v>
      </c>
      <c r="W16" s="2">
        <v>8</v>
      </c>
      <c r="X16" s="2">
        <v>45</v>
      </c>
      <c r="Y16" s="2">
        <v>41</v>
      </c>
      <c r="Z16" s="2">
        <v>4</v>
      </c>
      <c r="AA16" s="2">
        <v>49</v>
      </c>
      <c r="AB16" s="2">
        <v>51</v>
      </c>
      <c r="AC16" s="2">
        <v>3</v>
      </c>
      <c r="AD16" s="2">
        <v>43</v>
      </c>
      <c r="AE16" s="2">
        <v>52</v>
      </c>
      <c r="AF16" s="2">
        <v>2</v>
      </c>
      <c r="AG16" s="2">
        <v>38</v>
      </c>
    </row>
    <row r="17" spans="21:33">
      <c r="U17" s="1" t="s">
        <v>49</v>
      </c>
      <c r="V17" s="2">
        <v>49</v>
      </c>
      <c r="W17" s="2">
        <v>6</v>
      </c>
      <c r="X17" s="2">
        <v>42</v>
      </c>
      <c r="Y17" s="2">
        <v>45</v>
      </c>
      <c r="Z17" s="2">
        <v>5</v>
      </c>
      <c r="AA17" s="2">
        <v>46</v>
      </c>
      <c r="AB17" s="2">
        <v>50</v>
      </c>
      <c r="AC17" s="2">
        <v>4</v>
      </c>
      <c r="AD17" s="2">
        <v>41</v>
      </c>
      <c r="AE17" s="2">
        <v>45</v>
      </c>
      <c r="AF17" s="2">
        <v>6</v>
      </c>
      <c r="AG17" s="2">
        <v>44</v>
      </c>
    </row>
    <row r="18" spans="21:33">
      <c r="U18" s="1" t="s">
        <v>50</v>
      </c>
      <c r="V18" s="2">
        <v>55</v>
      </c>
      <c r="W18" s="2">
        <v>1</v>
      </c>
      <c r="X18" s="2">
        <v>41</v>
      </c>
      <c r="Y18" s="2">
        <v>44</v>
      </c>
      <c r="Z18" s="2">
        <v>3</v>
      </c>
      <c r="AA18" s="2">
        <v>52</v>
      </c>
      <c r="AB18" s="2">
        <v>47</v>
      </c>
      <c r="AC18" s="2">
        <v>4</v>
      </c>
      <c r="AD18" s="2">
        <v>44</v>
      </c>
      <c r="AE18" s="2">
        <v>45</v>
      </c>
      <c r="AF18" s="2">
        <v>1</v>
      </c>
      <c r="AG18" s="2">
        <v>46</v>
      </c>
    </row>
    <row r="19" spans="21:33">
      <c r="U19" s="1" t="s">
        <v>51</v>
      </c>
      <c r="V19" s="2">
        <v>38</v>
      </c>
      <c r="W19" s="2">
        <v>7</v>
      </c>
      <c r="X19" s="2">
        <v>52</v>
      </c>
      <c r="Y19" s="2">
        <v>45</v>
      </c>
      <c r="Z19" s="2">
        <v>3</v>
      </c>
      <c r="AA19" s="2">
        <v>47</v>
      </c>
      <c r="AB19" s="2">
        <v>48</v>
      </c>
      <c r="AC19" s="2">
        <v>4</v>
      </c>
      <c r="AD19" s="2">
        <v>40</v>
      </c>
      <c r="AE19" s="2">
        <v>41</v>
      </c>
      <c r="AF19" s="2">
        <v>5</v>
      </c>
      <c r="AG19" s="2">
        <v>41</v>
      </c>
    </row>
    <row r="20" spans="21:33">
      <c r="U20" s="1" t="s">
        <v>52</v>
      </c>
      <c r="V20" s="2">
        <v>42</v>
      </c>
      <c r="W20" s="2">
        <v>6</v>
      </c>
      <c r="X20" s="2">
        <v>47</v>
      </c>
      <c r="Y20" s="2">
        <v>47</v>
      </c>
      <c r="Z20" s="2">
        <v>3</v>
      </c>
      <c r="AA20" s="2">
        <v>46</v>
      </c>
      <c r="AB20" s="2">
        <v>53</v>
      </c>
      <c r="AC20" s="2">
        <v>4</v>
      </c>
      <c r="AD20" s="2">
        <v>38</v>
      </c>
      <c r="AE20" s="2">
        <v>47</v>
      </c>
      <c r="AF20" s="2">
        <v>3</v>
      </c>
      <c r="AG20" s="2">
        <v>37</v>
      </c>
    </row>
    <row r="21" spans="21:33">
      <c r="U21" s="1" t="s">
        <v>53</v>
      </c>
      <c r="V21" s="2">
        <v>44</v>
      </c>
      <c r="W21" s="2">
        <v>3</v>
      </c>
      <c r="X21" s="2">
        <v>52</v>
      </c>
      <c r="Y21" s="2">
        <v>50</v>
      </c>
      <c r="Z21" s="2">
        <v>2</v>
      </c>
      <c r="AA21" s="2">
        <v>44</v>
      </c>
      <c r="AB21" s="2">
        <v>52</v>
      </c>
      <c r="AC21" s="2">
        <v>4</v>
      </c>
      <c r="AD21" s="2">
        <v>37</v>
      </c>
      <c r="AE21" s="2">
        <v>49</v>
      </c>
      <c r="AF21" s="2">
        <v>3</v>
      </c>
      <c r="AG21" s="2">
        <v>44</v>
      </c>
    </row>
    <row r="22" spans="21:33">
      <c r="U22" s="1" t="s">
        <v>54</v>
      </c>
      <c r="V22" s="2">
        <v>52</v>
      </c>
      <c r="W22" s="2">
        <v>4</v>
      </c>
      <c r="X22" s="2">
        <v>41</v>
      </c>
      <c r="Y22" s="2">
        <v>42</v>
      </c>
      <c r="Z22" s="2">
        <v>2</v>
      </c>
      <c r="AA22" s="2">
        <v>50</v>
      </c>
      <c r="AB22" s="2">
        <v>47</v>
      </c>
      <c r="AC22" s="2">
        <v>5</v>
      </c>
      <c r="AD22" s="2">
        <v>46</v>
      </c>
      <c r="AE22" s="2">
        <v>48</v>
      </c>
      <c r="AF22" s="2">
        <v>3</v>
      </c>
      <c r="AG22" s="2">
        <v>40</v>
      </c>
    </row>
    <row r="23" spans="21:33">
      <c r="U23" s="1" t="s">
        <v>55</v>
      </c>
      <c r="V23" s="2">
        <v>53</v>
      </c>
      <c r="W23" s="2">
        <v>4</v>
      </c>
      <c r="X23" s="2">
        <v>40</v>
      </c>
      <c r="Y23" s="2">
        <v>42</v>
      </c>
      <c r="Z23" s="2">
        <v>6</v>
      </c>
      <c r="AA23" s="2">
        <v>48</v>
      </c>
      <c r="AB23" s="2">
        <v>49</v>
      </c>
      <c r="AC23" s="2">
        <v>4</v>
      </c>
      <c r="AD23" s="2">
        <v>43</v>
      </c>
      <c r="AE23" s="2">
        <v>46</v>
      </c>
      <c r="AF23" s="2">
        <v>4</v>
      </c>
      <c r="AG23" s="2">
        <v>39</v>
      </c>
    </row>
    <row r="24" spans="21:33">
      <c r="U24" s="1" t="s">
        <v>56</v>
      </c>
      <c r="V24" s="2">
        <v>51</v>
      </c>
      <c r="W24" s="2">
        <v>7</v>
      </c>
      <c r="X24" s="2">
        <v>40</v>
      </c>
      <c r="Y24" s="2">
        <v>53</v>
      </c>
      <c r="Z24" s="2">
        <v>2</v>
      </c>
      <c r="AA24" s="2">
        <v>43</v>
      </c>
      <c r="AB24" s="2">
        <v>51</v>
      </c>
      <c r="AC24" s="2">
        <v>6</v>
      </c>
      <c r="AD24" s="2">
        <v>38</v>
      </c>
      <c r="AE24" s="2">
        <v>43</v>
      </c>
      <c r="AF24" s="2">
        <v>7</v>
      </c>
      <c r="AG24" s="2">
        <v>40</v>
      </c>
    </row>
    <row r="25" spans="21:33">
      <c r="U25" s="1" t="s">
        <v>57</v>
      </c>
      <c r="V25" s="2">
        <v>42</v>
      </c>
      <c r="W25" s="2">
        <v>6</v>
      </c>
      <c r="X25" s="2">
        <v>49</v>
      </c>
      <c r="Y25" s="2">
        <v>50</v>
      </c>
      <c r="Z25" s="2">
        <v>4</v>
      </c>
      <c r="AA25" s="2">
        <v>45</v>
      </c>
      <c r="AB25" s="2">
        <v>59</v>
      </c>
      <c r="AC25" s="2">
        <v>3</v>
      </c>
      <c r="AD25" s="2">
        <v>34</v>
      </c>
      <c r="AE25" s="2">
        <v>50</v>
      </c>
      <c r="AF25" s="2">
        <v>2</v>
      </c>
      <c r="AG25" s="2">
        <v>40</v>
      </c>
    </row>
    <row r="26" spans="21:33">
      <c r="U26" s="1" t="s">
        <v>58</v>
      </c>
      <c r="V26" s="2">
        <v>51</v>
      </c>
      <c r="W26" s="2">
        <v>4</v>
      </c>
      <c r="X26" s="2">
        <v>40</v>
      </c>
      <c r="Y26" s="2">
        <v>45</v>
      </c>
      <c r="Z26" s="2">
        <v>6</v>
      </c>
      <c r="AA26" s="2">
        <v>48</v>
      </c>
      <c r="AB26" s="2">
        <v>51</v>
      </c>
      <c r="AC26" s="2">
        <v>1</v>
      </c>
      <c r="AD26" s="2">
        <v>41</v>
      </c>
      <c r="AE26" s="2">
        <v>51</v>
      </c>
      <c r="AF26" s="2">
        <v>4</v>
      </c>
      <c r="AG26" s="2">
        <v>38</v>
      </c>
    </row>
    <row r="27" spans="21:33">
      <c r="U27" s="1" t="s">
        <v>59</v>
      </c>
      <c r="V27" s="2">
        <v>47</v>
      </c>
      <c r="W27" s="2">
        <v>5</v>
      </c>
      <c r="X27" s="2">
        <v>45</v>
      </c>
      <c r="Y27" s="2">
        <v>42</v>
      </c>
      <c r="Z27" s="2">
        <v>5</v>
      </c>
      <c r="AA27" s="2">
        <v>50</v>
      </c>
      <c r="AB27" s="2">
        <v>53</v>
      </c>
      <c r="AC27" s="2">
        <v>2</v>
      </c>
      <c r="AD27" s="2">
        <v>40</v>
      </c>
      <c r="AE27" s="2">
        <v>48</v>
      </c>
      <c r="AF27" s="2">
        <v>1</v>
      </c>
      <c r="AG27" s="2">
        <v>38</v>
      </c>
    </row>
    <row r="28" spans="21:33">
      <c r="U28" s="1" t="s">
        <v>60</v>
      </c>
      <c r="V28" s="2">
        <v>51</v>
      </c>
      <c r="W28" s="2">
        <v>5</v>
      </c>
      <c r="X28" s="2">
        <v>42</v>
      </c>
      <c r="Y28" s="2">
        <v>49</v>
      </c>
      <c r="Z28" s="2">
        <v>4</v>
      </c>
      <c r="AA28" s="2">
        <v>45</v>
      </c>
      <c r="AB28" s="2">
        <v>46</v>
      </c>
      <c r="AC28" s="2">
        <v>2</v>
      </c>
      <c r="AD28" s="2">
        <v>47</v>
      </c>
      <c r="AE28" s="2">
        <v>46</v>
      </c>
      <c r="AF28" s="2">
        <v>3</v>
      </c>
      <c r="AG28" s="2">
        <v>44</v>
      </c>
    </row>
    <row r="29" spans="21:33">
      <c r="U29" s="1" t="s">
        <v>61</v>
      </c>
      <c r="V29" s="2">
        <v>50</v>
      </c>
      <c r="W29" s="2">
        <v>3</v>
      </c>
      <c r="X29" s="2">
        <v>44</v>
      </c>
      <c r="Y29" s="2">
        <v>51</v>
      </c>
      <c r="Z29" s="2">
        <v>3</v>
      </c>
      <c r="AA29" s="2">
        <v>42</v>
      </c>
      <c r="AB29" s="2">
        <v>61</v>
      </c>
      <c r="AC29" s="2">
        <v>3</v>
      </c>
      <c r="AD29" s="2">
        <v>31</v>
      </c>
      <c r="AE29" s="2">
        <v>60</v>
      </c>
      <c r="AF29" s="2">
        <v>2</v>
      </c>
      <c r="AG29" s="2">
        <v>32</v>
      </c>
    </row>
    <row r="30" spans="21:33">
      <c r="U30" s="1" t="s">
        <v>62</v>
      </c>
      <c r="V30" s="2">
        <v>51</v>
      </c>
      <c r="W30" s="2">
        <v>3</v>
      </c>
      <c r="X30" s="2">
        <v>43</v>
      </c>
      <c r="Y30" s="2">
        <v>52</v>
      </c>
      <c r="Z30" s="2">
        <v>4</v>
      </c>
      <c r="AA30" s="2">
        <v>42</v>
      </c>
      <c r="AB30" s="2">
        <v>58</v>
      </c>
      <c r="AC30" s="2">
        <v>2</v>
      </c>
      <c r="AD30" s="2">
        <v>34</v>
      </c>
      <c r="AE30" s="2">
        <v>51</v>
      </c>
      <c r="AF30" s="2">
        <v>2</v>
      </c>
      <c r="AG30" s="2">
        <v>38</v>
      </c>
    </row>
    <row r="31" spans="21:33">
      <c r="U31" s="1" t="s">
        <v>63</v>
      </c>
      <c r="V31" s="2">
        <v>53</v>
      </c>
      <c r="W31" s="2">
        <v>6</v>
      </c>
      <c r="X31" s="2">
        <v>39</v>
      </c>
      <c r="Y31" s="2">
        <v>54</v>
      </c>
      <c r="Z31" s="2">
        <v>3</v>
      </c>
      <c r="AA31" s="2">
        <v>39</v>
      </c>
      <c r="AB31" s="2">
        <v>58</v>
      </c>
      <c r="AC31" s="2">
        <v>1</v>
      </c>
      <c r="AD31" s="2">
        <v>37</v>
      </c>
      <c r="AE31" s="2">
        <v>41</v>
      </c>
      <c r="AF31" s="2">
        <v>3</v>
      </c>
      <c r="AG31" s="2">
        <v>45</v>
      </c>
    </row>
    <row r="32" spans="21:33">
      <c r="U32" s="1" t="s">
        <v>64</v>
      </c>
      <c r="V32" s="2">
        <v>53</v>
      </c>
      <c r="W32" s="2">
        <v>2</v>
      </c>
      <c r="X32" s="2">
        <v>43</v>
      </c>
      <c r="Y32" s="2">
        <v>49</v>
      </c>
      <c r="Z32" s="2">
        <v>4</v>
      </c>
      <c r="AA32" s="2">
        <v>44</v>
      </c>
      <c r="AB32" s="2">
        <v>54</v>
      </c>
      <c r="AC32" s="2">
        <v>3</v>
      </c>
      <c r="AD32" s="2">
        <v>38</v>
      </c>
      <c r="AE32" s="2">
        <v>49</v>
      </c>
      <c r="AF32" s="2">
        <v>2</v>
      </c>
      <c r="AG32" s="2">
        <v>41</v>
      </c>
    </row>
    <row r="33" spans="21:33">
      <c r="U33" s="1" t="s">
        <v>65</v>
      </c>
      <c r="V33" s="2">
        <v>56</v>
      </c>
      <c r="W33" s="2">
        <v>3</v>
      </c>
      <c r="X33" s="2">
        <v>39</v>
      </c>
      <c r="Y33" s="2">
        <v>44</v>
      </c>
      <c r="Z33" s="2">
        <v>8</v>
      </c>
      <c r="AA33" s="2">
        <v>43</v>
      </c>
      <c r="AB33" s="2">
        <v>50</v>
      </c>
      <c r="AC33" s="2">
        <v>5</v>
      </c>
      <c r="AD33" s="2">
        <v>40</v>
      </c>
      <c r="AE33" s="2">
        <v>54</v>
      </c>
      <c r="AF33" s="2">
        <v>4</v>
      </c>
      <c r="AG33" s="2">
        <v>30</v>
      </c>
    </row>
    <row r="34" spans="21:33">
      <c r="U34" s="1" t="s">
        <v>66</v>
      </c>
      <c r="V34" s="2">
        <v>47</v>
      </c>
      <c r="W34" s="2">
        <v>10</v>
      </c>
      <c r="X34" s="2">
        <v>41</v>
      </c>
      <c r="Y34" s="2">
        <v>50</v>
      </c>
      <c r="Z34" s="2">
        <v>4</v>
      </c>
      <c r="AA34" s="2">
        <v>44</v>
      </c>
      <c r="AB34" s="2">
        <v>52</v>
      </c>
      <c r="AC34" s="2">
        <v>2</v>
      </c>
      <c r="AD34" s="2">
        <v>39</v>
      </c>
      <c r="AE34" s="2">
        <v>52</v>
      </c>
      <c r="AF34" s="2">
        <v>1</v>
      </c>
      <c r="AG34" s="2">
        <v>41</v>
      </c>
    </row>
    <row r="35" spans="21:33">
      <c r="U35" s="1" t="s">
        <v>67</v>
      </c>
      <c r="V35" s="2">
        <v>54</v>
      </c>
      <c r="W35" s="2">
        <v>4</v>
      </c>
      <c r="X35" s="2">
        <v>40</v>
      </c>
      <c r="Y35" s="2">
        <v>52</v>
      </c>
      <c r="Z35" s="2">
        <v>2</v>
      </c>
      <c r="AA35" s="2">
        <v>42</v>
      </c>
      <c r="AB35" s="2">
        <v>49</v>
      </c>
      <c r="AC35" s="2">
        <v>3</v>
      </c>
      <c r="AD35" s="2">
        <v>43</v>
      </c>
      <c r="AE35" s="2">
        <v>64</v>
      </c>
      <c r="AF35" s="2">
        <v>4</v>
      </c>
      <c r="AG35" s="2">
        <v>25</v>
      </c>
    </row>
    <row r="36" spans="21:33">
      <c r="U36" s="1" t="s">
        <v>68</v>
      </c>
      <c r="V36" s="2">
        <v>50</v>
      </c>
      <c r="W36" s="2">
        <v>6</v>
      </c>
      <c r="X36" s="2">
        <v>39</v>
      </c>
      <c r="Y36" s="2">
        <v>40</v>
      </c>
      <c r="Z36" s="2">
        <v>1</v>
      </c>
      <c r="AA36" s="2">
        <v>50</v>
      </c>
      <c r="AB36" s="2">
        <v>47</v>
      </c>
      <c r="AC36" s="2">
        <v>2</v>
      </c>
      <c r="AD36" s="2">
        <v>47</v>
      </c>
      <c r="AE36" s="2">
        <v>54</v>
      </c>
      <c r="AF36" s="2">
        <v>3</v>
      </c>
      <c r="AG36" s="2">
        <v>35</v>
      </c>
    </row>
    <row r="37" spans="21:33">
      <c r="U37" s="1" t="s">
        <v>69</v>
      </c>
      <c r="V37" s="2">
        <v>44</v>
      </c>
      <c r="W37" s="2">
        <v>2</v>
      </c>
      <c r="X37" s="2">
        <v>49</v>
      </c>
      <c r="Y37" s="2">
        <v>54</v>
      </c>
      <c r="Z37" s="2">
        <v>3</v>
      </c>
      <c r="AA37" s="2">
        <v>39</v>
      </c>
      <c r="AB37" s="2">
        <v>51</v>
      </c>
      <c r="AC37" s="2">
        <v>2</v>
      </c>
      <c r="AD37" s="2">
        <v>42</v>
      </c>
      <c r="AE37" s="2">
        <v>62</v>
      </c>
      <c r="AF37" s="2">
        <v>2</v>
      </c>
      <c r="AG37" s="2">
        <v>29</v>
      </c>
    </row>
    <row r="38" spans="21:33">
      <c r="U38" s="1" t="s">
        <v>70</v>
      </c>
      <c r="V38" s="2">
        <v>48</v>
      </c>
      <c r="W38" s="2">
        <v>5</v>
      </c>
      <c r="X38" s="2">
        <v>44</v>
      </c>
      <c r="Y38" s="2">
        <v>45</v>
      </c>
      <c r="Z38" s="2">
        <v>5</v>
      </c>
      <c r="AA38" s="2">
        <v>42</v>
      </c>
      <c r="AB38" s="2">
        <v>56</v>
      </c>
      <c r="AC38" s="2">
        <v>2</v>
      </c>
      <c r="AD38" s="2">
        <v>39</v>
      </c>
      <c r="AE38" s="2">
        <v>54</v>
      </c>
      <c r="AF38" s="2">
        <v>2</v>
      </c>
      <c r="AG38" s="2">
        <v>35</v>
      </c>
    </row>
    <row r="39" spans="21:33">
      <c r="U39" s="1" t="s">
        <v>71</v>
      </c>
      <c r="V39" s="2">
        <v>50</v>
      </c>
      <c r="W39" s="2">
        <v>2</v>
      </c>
      <c r="X39" s="2">
        <v>44</v>
      </c>
      <c r="Y39" s="2">
        <v>49</v>
      </c>
      <c r="Z39" s="2">
        <v>1</v>
      </c>
      <c r="AA39" s="2">
        <v>49</v>
      </c>
      <c r="AB39" s="2">
        <v>51</v>
      </c>
      <c r="AC39" s="2">
        <v>3</v>
      </c>
      <c r="AD39" s="2">
        <v>43</v>
      </c>
      <c r="AE39" s="2">
        <v>57</v>
      </c>
      <c r="AF39" s="2">
        <v>3</v>
      </c>
      <c r="AG39" s="2">
        <v>34</v>
      </c>
    </row>
    <row r="40" spans="21:33">
      <c r="U40" s="1" t="s">
        <v>72</v>
      </c>
      <c r="V40" s="2">
        <v>49</v>
      </c>
      <c r="W40" s="2">
        <v>1</v>
      </c>
      <c r="X40" s="2">
        <v>44</v>
      </c>
      <c r="Y40" s="2">
        <v>54</v>
      </c>
      <c r="Z40" s="2">
        <v>5</v>
      </c>
      <c r="AA40" s="2">
        <v>36</v>
      </c>
      <c r="AB40" s="2">
        <v>53</v>
      </c>
      <c r="AC40" s="2">
        <v>5</v>
      </c>
      <c r="AD40" s="2">
        <v>38</v>
      </c>
      <c r="AE40" s="2">
        <v>50</v>
      </c>
      <c r="AF40" s="2">
        <v>1</v>
      </c>
      <c r="AG40" s="2">
        <v>35</v>
      </c>
    </row>
    <row r="41" spans="21:33">
      <c r="U41" s="1" t="s">
        <v>73</v>
      </c>
      <c r="V41" s="2">
        <v>54</v>
      </c>
      <c r="W41" s="2">
        <v>4</v>
      </c>
      <c r="X41" s="2">
        <v>39</v>
      </c>
      <c r="Y41" s="2">
        <v>53</v>
      </c>
      <c r="Z41" s="2">
        <v>4</v>
      </c>
      <c r="AA41" s="2">
        <v>41</v>
      </c>
      <c r="AB41" s="2">
        <v>51</v>
      </c>
      <c r="AC41" s="2">
        <v>1</v>
      </c>
      <c r="AD41" s="2">
        <v>40</v>
      </c>
      <c r="AE41" s="2">
        <v>59</v>
      </c>
      <c r="AF41" s="2">
        <v>1</v>
      </c>
      <c r="AG41" s="2">
        <v>33</v>
      </c>
    </row>
    <row r="42" spans="21:33">
      <c r="U42" s="1" t="s">
        <v>74</v>
      </c>
      <c r="V42" s="2">
        <v>49</v>
      </c>
      <c r="W42" s="2">
        <v>3</v>
      </c>
      <c r="X42" s="2">
        <v>46</v>
      </c>
      <c r="Y42" s="2">
        <v>54</v>
      </c>
      <c r="Z42" s="2">
        <v>3</v>
      </c>
      <c r="AA42" s="2">
        <v>40</v>
      </c>
      <c r="AB42" s="2">
        <v>50</v>
      </c>
      <c r="AC42" s="2">
        <v>2</v>
      </c>
      <c r="AD42" s="2">
        <v>44</v>
      </c>
      <c r="AE42" s="2">
        <v>54</v>
      </c>
      <c r="AF42" s="2">
        <v>4</v>
      </c>
      <c r="AG42" s="2">
        <v>33</v>
      </c>
    </row>
    <row r="43" spans="21:33">
      <c r="U43" s="1" t="s">
        <v>75</v>
      </c>
      <c r="V43" s="2">
        <v>44</v>
      </c>
      <c r="W43" s="2">
        <v>9</v>
      </c>
      <c r="X43" s="2">
        <v>43</v>
      </c>
      <c r="Y43" s="2">
        <v>56</v>
      </c>
      <c r="Z43" s="2">
        <v>3</v>
      </c>
      <c r="AA43" s="2">
        <v>37</v>
      </c>
      <c r="AB43" s="2">
        <v>58</v>
      </c>
      <c r="AC43" s="2">
        <v>2</v>
      </c>
      <c r="AD43" s="2">
        <v>35</v>
      </c>
      <c r="AE43" s="2">
        <v>53</v>
      </c>
      <c r="AF43" s="2">
        <v>0</v>
      </c>
      <c r="AG43" s="2">
        <v>38</v>
      </c>
    </row>
    <row r="44" spans="21:33">
      <c r="U44" s="1" t="s">
        <v>76</v>
      </c>
      <c r="V44" s="2">
        <v>55</v>
      </c>
      <c r="W44" s="2">
        <v>5</v>
      </c>
      <c r="X44" s="2">
        <v>38</v>
      </c>
      <c r="Y44" s="2">
        <v>54</v>
      </c>
      <c r="Z44" s="2">
        <v>2</v>
      </c>
      <c r="AA44" s="2">
        <v>42</v>
      </c>
      <c r="AB44" s="2">
        <v>57</v>
      </c>
      <c r="AC44" s="2">
        <v>1</v>
      </c>
      <c r="AD44" s="2">
        <v>35</v>
      </c>
      <c r="AE44" s="2">
        <v>52</v>
      </c>
      <c r="AF44" s="2">
        <v>3</v>
      </c>
      <c r="AG44" s="2">
        <v>36</v>
      </c>
    </row>
    <row r="45" spans="21:33">
      <c r="U45" s="1" t="s">
        <v>77</v>
      </c>
      <c r="V45" s="2">
        <v>52</v>
      </c>
      <c r="W45" s="2">
        <v>6</v>
      </c>
      <c r="X45" s="2">
        <v>39</v>
      </c>
      <c r="Y45" s="2">
        <v>42</v>
      </c>
      <c r="Z45" s="2">
        <v>1</v>
      </c>
      <c r="AA45" s="2">
        <v>52</v>
      </c>
      <c r="AB45" s="2">
        <v>49</v>
      </c>
      <c r="AC45" s="2">
        <v>4</v>
      </c>
      <c r="AD45" s="2">
        <v>40</v>
      </c>
      <c r="AE45" s="2">
        <v>51</v>
      </c>
      <c r="AF45" s="2">
        <v>2</v>
      </c>
      <c r="AG45" s="2">
        <v>33</v>
      </c>
    </row>
    <row r="46" spans="21:33">
      <c r="U46" s="1" t="s">
        <v>78</v>
      </c>
      <c r="V46" s="2">
        <v>54</v>
      </c>
      <c r="W46" s="2">
        <v>6</v>
      </c>
      <c r="X46" s="2">
        <v>36</v>
      </c>
      <c r="Y46" s="2">
        <v>50</v>
      </c>
      <c r="Z46" s="2">
        <v>3</v>
      </c>
      <c r="AA46" s="2">
        <v>39</v>
      </c>
      <c r="AB46" s="2">
        <v>55</v>
      </c>
      <c r="AC46" s="2">
        <v>2</v>
      </c>
      <c r="AD46" s="2">
        <v>38</v>
      </c>
      <c r="AE46" s="2">
        <v>48</v>
      </c>
      <c r="AF46" s="2">
        <v>3</v>
      </c>
      <c r="AG46" s="2">
        <v>34</v>
      </c>
    </row>
    <row r="47" spans="21:33">
      <c r="U47" s="1" t="s">
        <v>79</v>
      </c>
      <c r="V47" s="2">
        <v>52</v>
      </c>
      <c r="W47" s="2">
        <v>3</v>
      </c>
      <c r="X47" s="2">
        <v>43</v>
      </c>
      <c r="Y47" s="2">
        <v>48</v>
      </c>
      <c r="Z47" s="2">
        <v>3</v>
      </c>
      <c r="AA47" s="2">
        <v>45</v>
      </c>
      <c r="AB47" s="2">
        <v>54</v>
      </c>
      <c r="AC47" s="2">
        <v>6</v>
      </c>
      <c r="AD47" s="2">
        <v>36</v>
      </c>
      <c r="AE47" s="2">
        <v>57</v>
      </c>
      <c r="AF47" s="2">
        <v>2</v>
      </c>
      <c r="AG47" s="2">
        <v>37</v>
      </c>
    </row>
    <row r="48" spans="21:33">
      <c r="U48" s="1" t="s">
        <v>80</v>
      </c>
      <c r="V48" s="2">
        <v>52</v>
      </c>
      <c r="W48" s="2">
        <v>3</v>
      </c>
      <c r="X48" s="2">
        <v>40</v>
      </c>
      <c r="Y48" s="2">
        <v>53</v>
      </c>
      <c r="Z48" s="2">
        <v>2</v>
      </c>
      <c r="AA48" s="2">
        <v>41</v>
      </c>
      <c r="AB48" s="2">
        <v>53</v>
      </c>
      <c r="AC48" s="2">
        <v>2</v>
      </c>
      <c r="AD48" s="2">
        <v>41</v>
      </c>
      <c r="AE48" s="2">
        <v>46</v>
      </c>
      <c r="AF48" s="2">
        <v>2</v>
      </c>
      <c r="AG48" s="2">
        <v>46</v>
      </c>
    </row>
    <row r="49" spans="21:33">
      <c r="U49" s="1" t="s">
        <v>81</v>
      </c>
      <c r="V49" s="2">
        <v>48</v>
      </c>
      <c r="W49" s="2">
        <v>5</v>
      </c>
      <c r="X49" s="2">
        <v>43</v>
      </c>
      <c r="Y49" s="2">
        <v>48</v>
      </c>
      <c r="Z49" s="2">
        <v>1</v>
      </c>
      <c r="AA49" s="2">
        <v>44</v>
      </c>
      <c r="AB49" s="2">
        <v>54</v>
      </c>
      <c r="AC49" s="2">
        <v>3</v>
      </c>
      <c r="AD49" s="2">
        <v>37</v>
      </c>
      <c r="AE49" s="2">
        <v>60</v>
      </c>
      <c r="AF49" s="2">
        <v>3</v>
      </c>
      <c r="AG49" s="2">
        <v>28</v>
      </c>
    </row>
    <row r="50" spans="21:33">
      <c r="U50" s="1" t="s">
        <v>82</v>
      </c>
      <c r="V50" s="2">
        <v>51</v>
      </c>
      <c r="W50" s="2">
        <v>5</v>
      </c>
      <c r="X50" s="2">
        <v>39</v>
      </c>
      <c r="Y50" s="2">
        <v>60</v>
      </c>
      <c r="Z50" s="2">
        <v>1</v>
      </c>
      <c r="AA50" s="2">
        <v>37</v>
      </c>
      <c r="AB50" s="2">
        <v>49</v>
      </c>
      <c r="AC50" s="2">
        <v>5</v>
      </c>
      <c r="AD50" s="2">
        <v>40</v>
      </c>
      <c r="AE50" s="2">
        <v>56</v>
      </c>
      <c r="AF50" s="2">
        <v>1</v>
      </c>
      <c r="AG50" s="2">
        <v>35</v>
      </c>
    </row>
    <row r="51" spans="21:33">
      <c r="U51" s="1" t="s">
        <v>83</v>
      </c>
      <c r="V51" s="2">
        <v>54</v>
      </c>
      <c r="W51" s="2">
        <v>6</v>
      </c>
      <c r="X51" s="2">
        <v>38</v>
      </c>
      <c r="Y51" s="2">
        <v>62</v>
      </c>
      <c r="Z51" s="2">
        <v>2</v>
      </c>
      <c r="AA51" s="2">
        <v>34</v>
      </c>
      <c r="AB51" s="2">
        <v>48</v>
      </c>
      <c r="AC51" s="2">
        <v>3</v>
      </c>
      <c r="AD51" s="2">
        <v>46</v>
      </c>
      <c r="AE51" s="2">
        <v>60</v>
      </c>
      <c r="AF51" s="2">
        <v>2</v>
      </c>
      <c r="AG51" s="2">
        <v>28</v>
      </c>
    </row>
    <row r="52" spans="21:33">
      <c r="U52" s="1" t="s">
        <v>84</v>
      </c>
      <c r="V52" s="2">
        <v>55</v>
      </c>
      <c r="W52" s="2">
        <v>4</v>
      </c>
      <c r="X52" s="2">
        <v>36</v>
      </c>
      <c r="Y52" s="2">
        <v>61</v>
      </c>
      <c r="Z52" s="2">
        <v>5</v>
      </c>
      <c r="AA52" s="2">
        <v>31</v>
      </c>
      <c r="AB52" s="2">
        <v>57</v>
      </c>
      <c r="AC52" s="2">
        <v>4</v>
      </c>
      <c r="AD52" s="2">
        <v>30</v>
      </c>
      <c r="AE52" s="2">
        <v>49</v>
      </c>
      <c r="AF52" s="2">
        <v>2</v>
      </c>
      <c r="AG52" s="2">
        <v>37</v>
      </c>
    </row>
    <row r="53" spans="21:33">
      <c r="U53" s="1" t="s">
        <v>85</v>
      </c>
      <c r="V53" s="2">
        <v>55</v>
      </c>
      <c r="W53" s="2">
        <v>4</v>
      </c>
      <c r="X53" s="2">
        <v>38</v>
      </c>
      <c r="Y53" s="2">
        <v>52</v>
      </c>
      <c r="Z53" s="2">
        <v>2</v>
      </c>
      <c r="AA53" s="2">
        <v>40</v>
      </c>
      <c r="AB53" s="2">
        <v>66</v>
      </c>
      <c r="AC53" s="2">
        <v>1</v>
      </c>
      <c r="AD53" s="2">
        <v>28</v>
      </c>
      <c r="AE53" s="2">
        <v>58</v>
      </c>
      <c r="AF53" s="2">
        <v>2</v>
      </c>
      <c r="AG53" s="2">
        <v>30</v>
      </c>
    </row>
    <row r="54" spans="21:33">
      <c r="U54" s="1" t="s">
        <v>86</v>
      </c>
      <c r="V54" s="2">
        <v>56</v>
      </c>
      <c r="W54" s="2">
        <v>4</v>
      </c>
      <c r="X54" s="2">
        <v>38</v>
      </c>
      <c r="Y54" s="2">
        <v>45</v>
      </c>
      <c r="Z54" s="2">
        <v>2</v>
      </c>
      <c r="AA54" s="2">
        <v>46</v>
      </c>
      <c r="AB54" s="2">
        <v>53</v>
      </c>
      <c r="AC54" s="2">
        <v>4</v>
      </c>
      <c r="AD54" s="2">
        <v>37</v>
      </c>
      <c r="AE54" s="2">
        <v>57</v>
      </c>
      <c r="AF54" s="2">
        <v>3</v>
      </c>
      <c r="AG54" s="2">
        <v>30</v>
      </c>
    </row>
    <row r="55" spans="21:33">
      <c r="U55" s="1" t="s">
        <v>87</v>
      </c>
      <c r="V55" s="2">
        <v>56</v>
      </c>
      <c r="W55" s="2">
        <v>2</v>
      </c>
      <c r="X55" s="2">
        <v>40</v>
      </c>
      <c r="Y55" s="2">
        <v>57</v>
      </c>
      <c r="Z55" s="2">
        <v>2</v>
      </c>
      <c r="AA55" s="2">
        <v>38</v>
      </c>
      <c r="AB55" s="2">
        <v>51</v>
      </c>
      <c r="AC55" s="2">
        <v>3</v>
      </c>
      <c r="AD55" s="2">
        <v>35</v>
      </c>
      <c r="AE55" s="2">
        <v>62</v>
      </c>
      <c r="AF55" s="2">
        <v>1</v>
      </c>
      <c r="AG55" s="2">
        <v>33</v>
      </c>
    </row>
    <row r="56" spans="21:33">
      <c r="U56" s="1" t="s">
        <v>88</v>
      </c>
      <c r="V56" s="2">
        <v>51</v>
      </c>
      <c r="W56" s="2">
        <v>6</v>
      </c>
      <c r="X56" s="2">
        <v>40</v>
      </c>
      <c r="Y56" s="2">
        <v>54</v>
      </c>
      <c r="Z56" s="2">
        <v>3</v>
      </c>
      <c r="AA56" s="2">
        <v>37</v>
      </c>
      <c r="AB56" s="2">
        <v>55</v>
      </c>
      <c r="AC56" s="2">
        <v>3</v>
      </c>
      <c r="AD56" s="2">
        <v>38</v>
      </c>
      <c r="AE56" s="2">
        <v>55</v>
      </c>
      <c r="AF56" s="2">
        <v>4</v>
      </c>
      <c r="AG56" s="2">
        <v>29</v>
      </c>
    </row>
    <row r="57" spans="21:33">
      <c r="U57" s="1" t="s">
        <v>89</v>
      </c>
      <c r="V57" s="2">
        <v>60</v>
      </c>
      <c r="W57" s="2">
        <v>4</v>
      </c>
      <c r="X57" s="2">
        <v>33</v>
      </c>
      <c r="Y57" s="2">
        <v>53</v>
      </c>
      <c r="Z57" s="2">
        <v>2</v>
      </c>
      <c r="AA57" s="2">
        <v>40</v>
      </c>
      <c r="AB57" s="2">
        <v>62</v>
      </c>
      <c r="AC57" s="2">
        <v>3</v>
      </c>
      <c r="AD57" s="2">
        <v>29</v>
      </c>
      <c r="AE57" s="2">
        <v>50</v>
      </c>
      <c r="AF57" s="2">
        <v>6</v>
      </c>
      <c r="AG57" s="2">
        <v>38</v>
      </c>
    </row>
    <row r="58" spans="21:33">
      <c r="U58" s="1" t="s">
        <v>90</v>
      </c>
      <c r="V58" s="2">
        <v>53</v>
      </c>
      <c r="W58" s="2">
        <v>2</v>
      </c>
      <c r="X58" s="2">
        <v>42</v>
      </c>
      <c r="Y58" s="2">
        <v>48</v>
      </c>
      <c r="Z58" s="2">
        <v>5</v>
      </c>
      <c r="AA58" s="2">
        <v>45</v>
      </c>
      <c r="AB58" s="2">
        <v>55</v>
      </c>
      <c r="AC58" s="2">
        <v>5</v>
      </c>
      <c r="AD58" s="2">
        <v>37</v>
      </c>
      <c r="AE58" s="2">
        <v>57</v>
      </c>
      <c r="AF58" s="2">
        <v>2</v>
      </c>
      <c r="AG58" s="2">
        <v>33</v>
      </c>
    </row>
    <row r="59" spans="21:33">
      <c r="U59" s="1" t="s">
        <v>91</v>
      </c>
      <c r="V59" s="2">
        <v>50</v>
      </c>
      <c r="W59" s="2">
        <v>3</v>
      </c>
      <c r="X59" s="2">
        <v>44</v>
      </c>
      <c r="Y59" s="2">
        <v>54</v>
      </c>
      <c r="Z59" s="2">
        <v>1</v>
      </c>
      <c r="AA59" s="2">
        <v>38</v>
      </c>
      <c r="AB59" s="2">
        <v>54</v>
      </c>
      <c r="AC59" s="2">
        <v>4</v>
      </c>
      <c r="AD59" s="2">
        <v>34</v>
      </c>
      <c r="AE59" s="2">
        <v>57</v>
      </c>
      <c r="AF59" s="2">
        <v>3</v>
      </c>
      <c r="AG59" s="2">
        <v>26</v>
      </c>
    </row>
    <row r="60" spans="21:33">
      <c r="U60" s="1" t="s">
        <v>92</v>
      </c>
      <c r="V60" s="2">
        <v>53</v>
      </c>
      <c r="W60" s="2">
        <v>3</v>
      </c>
      <c r="X60" s="2">
        <v>40</v>
      </c>
      <c r="Y60" s="2">
        <v>52</v>
      </c>
      <c r="Z60" s="2">
        <v>0</v>
      </c>
      <c r="AA60" s="2">
        <v>42</v>
      </c>
      <c r="AB60" s="2">
        <v>50</v>
      </c>
      <c r="AC60" s="2">
        <v>4</v>
      </c>
      <c r="AD60" s="2">
        <v>41</v>
      </c>
      <c r="AE60" s="2">
        <v>51</v>
      </c>
      <c r="AF60" s="2">
        <v>4</v>
      </c>
      <c r="AG60" s="2">
        <v>37</v>
      </c>
    </row>
    <row r="61" spans="21:33">
      <c r="U61" s="1" t="s">
        <v>93</v>
      </c>
      <c r="V61" s="2">
        <v>51</v>
      </c>
      <c r="W61" s="2">
        <v>5</v>
      </c>
      <c r="X61" s="2">
        <v>40</v>
      </c>
      <c r="Y61" s="2">
        <v>46</v>
      </c>
      <c r="Z61" s="2">
        <v>1</v>
      </c>
      <c r="AA61" s="2">
        <v>47</v>
      </c>
      <c r="AB61" s="2">
        <v>51</v>
      </c>
      <c r="AC61" s="2">
        <v>3</v>
      </c>
      <c r="AD61" s="2">
        <v>39</v>
      </c>
      <c r="AE61" s="2">
        <v>58</v>
      </c>
      <c r="AF61" s="2">
        <v>3</v>
      </c>
      <c r="AG61" s="2">
        <v>31</v>
      </c>
    </row>
    <row r="62" spans="21:33">
      <c r="U62" s="1" t="s">
        <v>94</v>
      </c>
      <c r="V62" s="2">
        <v>51</v>
      </c>
      <c r="W62" s="2">
        <v>4</v>
      </c>
      <c r="X62" s="2">
        <v>41</v>
      </c>
      <c r="Y62" s="2">
        <v>57</v>
      </c>
      <c r="Z62" s="2">
        <v>2</v>
      </c>
      <c r="AA62" s="2">
        <v>37</v>
      </c>
      <c r="AB62" s="2">
        <v>55</v>
      </c>
      <c r="AC62" s="2">
        <v>5</v>
      </c>
      <c r="AD62" s="2">
        <v>36</v>
      </c>
      <c r="AE62" s="2">
        <v>55</v>
      </c>
      <c r="AF62" s="2">
        <v>3</v>
      </c>
      <c r="AG62" s="2">
        <v>33</v>
      </c>
    </row>
    <row r="63" spans="21:33">
      <c r="U63" s="1" t="s">
        <v>95</v>
      </c>
      <c r="V63" s="2">
        <v>58</v>
      </c>
      <c r="W63" s="2">
        <v>5</v>
      </c>
      <c r="X63" s="2">
        <v>36</v>
      </c>
      <c r="Y63" s="2">
        <v>61</v>
      </c>
      <c r="Z63" s="2">
        <v>2</v>
      </c>
      <c r="AA63" s="2">
        <v>34</v>
      </c>
      <c r="AB63" s="2">
        <v>54</v>
      </c>
      <c r="AC63" s="2">
        <v>4</v>
      </c>
      <c r="AD63" s="2">
        <v>36</v>
      </c>
      <c r="AE63" s="2">
        <v>53</v>
      </c>
      <c r="AF63" s="2">
        <v>4</v>
      </c>
      <c r="AG63" s="2">
        <v>30</v>
      </c>
    </row>
    <row r="64" spans="21:33">
      <c r="U64" s="1" t="s">
        <v>96</v>
      </c>
      <c r="V64" s="2">
        <v>58</v>
      </c>
      <c r="W64" s="2">
        <v>5</v>
      </c>
      <c r="X64" s="2">
        <v>34</v>
      </c>
      <c r="Y64" s="2">
        <v>52</v>
      </c>
      <c r="Z64" s="2">
        <v>2</v>
      </c>
      <c r="AA64" s="2">
        <v>38</v>
      </c>
      <c r="AB64" s="2">
        <v>55</v>
      </c>
      <c r="AC64" s="2">
        <v>5</v>
      </c>
      <c r="AD64" s="2">
        <v>34</v>
      </c>
      <c r="AE64" s="2">
        <v>51</v>
      </c>
      <c r="AF64" s="2">
        <v>3</v>
      </c>
      <c r="AG64" s="2">
        <v>36</v>
      </c>
    </row>
    <row r="65" spans="1:33">
      <c r="U65" s="1" t="s">
        <v>97</v>
      </c>
      <c r="V65" s="2">
        <v>61</v>
      </c>
      <c r="W65" s="2">
        <v>5</v>
      </c>
      <c r="X65" s="2">
        <v>33</v>
      </c>
      <c r="Y65" s="2">
        <v>53</v>
      </c>
      <c r="Z65" s="2">
        <v>8</v>
      </c>
      <c r="AA65" s="2">
        <v>33</v>
      </c>
      <c r="AB65" s="2">
        <v>52</v>
      </c>
      <c r="AC65" s="2">
        <v>5</v>
      </c>
      <c r="AD65" s="2">
        <v>38</v>
      </c>
      <c r="AE65" s="2">
        <v>48</v>
      </c>
      <c r="AF65" s="2">
        <v>4</v>
      </c>
      <c r="AG65" s="2">
        <v>37</v>
      </c>
    </row>
    <row r="66" spans="1:33">
      <c r="U66" s="1" t="s">
        <v>98</v>
      </c>
      <c r="V66" s="2">
        <v>57</v>
      </c>
      <c r="W66" s="2">
        <v>3</v>
      </c>
      <c r="X66" s="2">
        <v>37</v>
      </c>
      <c r="Y66" s="2">
        <v>65</v>
      </c>
      <c r="Z66" s="2">
        <v>4</v>
      </c>
      <c r="AA66" s="2">
        <v>30</v>
      </c>
      <c r="AB66" s="2">
        <v>57</v>
      </c>
      <c r="AC66" s="2">
        <v>4</v>
      </c>
      <c r="AD66" s="2">
        <v>32</v>
      </c>
      <c r="AE66" s="2">
        <v>56</v>
      </c>
      <c r="AF66" s="2">
        <v>5</v>
      </c>
      <c r="AG66" s="2">
        <v>30</v>
      </c>
    </row>
    <row r="67" spans="1:33">
      <c r="U67" s="1" t="s">
        <v>99</v>
      </c>
      <c r="V67" s="2">
        <v>53</v>
      </c>
      <c r="W67" s="2">
        <v>7</v>
      </c>
      <c r="X67" s="2">
        <v>37</v>
      </c>
      <c r="Y67" s="2">
        <v>56</v>
      </c>
      <c r="Z67" s="2">
        <v>2</v>
      </c>
      <c r="AA67" s="2">
        <v>40</v>
      </c>
      <c r="AB67" s="2">
        <v>56</v>
      </c>
      <c r="AC67" s="2">
        <v>4</v>
      </c>
      <c r="AD67" s="2">
        <v>34</v>
      </c>
      <c r="AE67" s="2">
        <v>58</v>
      </c>
      <c r="AF67" s="2">
        <v>2</v>
      </c>
      <c r="AG67" s="2">
        <v>27</v>
      </c>
    </row>
    <row r="68" spans="1:33">
      <c r="A68" s="3" t="str">
        <f>HYPERLINK("#'ToC'!B43", "Table of Contents")</f>
        <v>Table of Contents</v>
      </c>
      <c r="U68" s="1" t="s">
        <v>100</v>
      </c>
      <c r="V68" s="2">
        <v>48</v>
      </c>
      <c r="W68" s="2">
        <v>3</v>
      </c>
      <c r="X68" s="2">
        <v>42</v>
      </c>
      <c r="Y68" s="2">
        <v>59</v>
      </c>
      <c r="Z68" s="2">
        <v>4</v>
      </c>
      <c r="AA68" s="2">
        <v>34</v>
      </c>
      <c r="AB68" s="2">
        <v>57</v>
      </c>
      <c r="AC68" s="2">
        <v>2</v>
      </c>
      <c r="AD68" s="2">
        <v>35</v>
      </c>
      <c r="AE68" s="2">
        <v>56</v>
      </c>
      <c r="AF68" s="2">
        <v>2</v>
      </c>
      <c r="AG68" s="2">
        <v>29</v>
      </c>
    </row>
    <row r="69" spans="1:33">
      <c r="U69" s="1" t="s">
        <v>101</v>
      </c>
      <c r="V69" s="2">
        <v>54</v>
      </c>
      <c r="W69" s="2">
        <v>2</v>
      </c>
      <c r="X69" s="2">
        <v>38</v>
      </c>
      <c r="Y69" s="2">
        <v>59</v>
      </c>
      <c r="Z69" s="2">
        <v>1</v>
      </c>
      <c r="AA69" s="2">
        <v>32</v>
      </c>
      <c r="AB69" s="2">
        <v>54</v>
      </c>
      <c r="AC69" s="2">
        <v>4</v>
      </c>
      <c r="AD69" s="2">
        <v>36</v>
      </c>
      <c r="AE69" s="2">
        <v>51</v>
      </c>
      <c r="AF69" s="2">
        <v>10</v>
      </c>
      <c r="AG69" s="2">
        <v>27</v>
      </c>
    </row>
    <row r="70" spans="1:33">
      <c r="U70" s="1" t="s">
        <v>102</v>
      </c>
      <c r="V70" s="2">
        <v>50</v>
      </c>
      <c r="W70" s="2">
        <v>3</v>
      </c>
      <c r="X70" s="2">
        <v>42</v>
      </c>
      <c r="Y70" s="2">
        <v>56</v>
      </c>
      <c r="Z70" s="2">
        <v>4</v>
      </c>
      <c r="AA70" s="2">
        <v>35</v>
      </c>
      <c r="AB70" s="2">
        <v>49</v>
      </c>
      <c r="AC70" s="2">
        <v>2</v>
      </c>
      <c r="AD70" s="2">
        <v>41</v>
      </c>
      <c r="AE70" s="2">
        <v>55</v>
      </c>
      <c r="AF70" s="2">
        <v>3</v>
      </c>
      <c r="AG70" s="2">
        <v>26</v>
      </c>
    </row>
    <row r="71" spans="1:33">
      <c r="U71" s="1" t="s">
        <v>103</v>
      </c>
      <c r="V71" s="2">
        <v>48</v>
      </c>
      <c r="W71" s="2">
        <v>9</v>
      </c>
      <c r="X71" s="2">
        <v>38</v>
      </c>
      <c r="Y71" s="2">
        <v>55</v>
      </c>
      <c r="Z71" s="2">
        <v>3</v>
      </c>
      <c r="AA71" s="2">
        <v>35</v>
      </c>
      <c r="AB71" s="2">
        <v>58</v>
      </c>
      <c r="AC71" s="2">
        <v>3</v>
      </c>
      <c r="AD71" s="2">
        <v>35</v>
      </c>
      <c r="AE71" s="2">
        <v>55</v>
      </c>
      <c r="AF71" s="2">
        <v>2</v>
      </c>
      <c r="AG71" s="2">
        <v>37</v>
      </c>
    </row>
    <row r="72" spans="1:33">
      <c r="U72" s="1" t="s">
        <v>104</v>
      </c>
      <c r="V72" s="2">
        <v>55</v>
      </c>
      <c r="W72" s="2">
        <v>5</v>
      </c>
      <c r="X72" s="2">
        <v>39</v>
      </c>
      <c r="Y72" s="2">
        <v>54</v>
      </c>
      <c r="Z72" s="2">
        <v>3</v>
      </c>
      <c r="AA72" s="2">
        <v>39</v>
      </c>
      <c r="AB72" s="2">
        <v>56</v>
      </c>
      <c r="AC72" s="2">
        <v>3</v>
      </c>
      <c r="AD72" s="2">
        <v>34</v>
      </c>
      <c r="AE72" s="2">
        <v>48</v>
      </c>
      <c r="AF72" s="2">
        <v>4</v>
      </c>
      <c r="AG72" s="2">
        <v>35</v>
      </c>
    </row>
    <row r="73" spans="1:33">
      <c r="U73" s="1" t="s">
        <v>105</v>
      </c>
      <c r="V73" s="2">
        <v>55</v>
      </c>
      <c r="W73" s="2">
        <v>5</v>
      </c>
      <c r="X73" s="2">
        <v>37</v>
      </c>
      <c r="Y73" s="2">
        <v>60</v>
      </c>
      <c r="Z73" s="2">
        <v>5</v>
      </c>
      <c r="AA73" s="2">
        <v>33</v>
      </c>
      <c r="AB73" s="2">
        <v>52</v>
      </c>
      <c r="AC73" s="2">
        <v>4</v>
      </c>
      <c r="AD73" s="2">
        <v>37</v>
      </c>
      <c r="AE73" s="2">
        <v>62</v>
      </c>
      <c r="AF73" s="2">
        <v>0</v>
      </c>
      <c r="AG73" s="2">
        <v>31</v>
      </c>
    </row>
    <row r="74" spans="1:33">
      <c r="U74" s="1" t="s">
        <v>106</v>
      </c>
      <c r="V74" s="2">
        <v>58</v>
      </c>
      <c r="W74" s="2">
        <v>5</v>
      </c>
      <c r="X74" s="2">
        <v>36</v>
      </c>
      <c r="Y74" s="2">
        <v>50</v>
      </c>
      <c r="Z74" s="2">
        <v>4</v>
      </c>
      <c r="AA74" s="2">
        <v>41</v>
      </c>
      <c r="AB74" s="2">
        <v>61</v>
      </c>
      <c r="AC74" s="2">
        <v>2</v>
      </c>
      <c r="AD74" s="2">
        <v>31</v>
      </c>
      <c r="AE74" s="2">
        <v>55</v>
      </c>
      <c r="AF74" s="2">
        <v>0</v>
      </c>
      <c r="AG74" s="2">
        <v>39</v>
      </c>
    </row>
    <row r="75" spans="1:33">
      <c r="U75" s="1" t="s">
        <v>107</v>
      </c>
      <c r="V75" s="2">
        <v>50</v>
      </c>
      <c r="W75" s="2">
        <v>2</v>
      </c>
      <c r="X75" s="2">
        <v>44</v>
      </c>
      <c r="Y75" s="2">
        <v>50</v>
      </c>
      <c r="Z75" s="2">
        <v>6</v>
      </c>
      <c r="AA75" s="2">
        <v>40</v>
      </c>
      <c r="AB75" s="2">
        <v>55</v>
      </c>
      <c r="AC75" s="2">
        <v>3</v>
      </c>
      <c r="AD75" s="2">
        <v>34</v>
      </c>
      <c r="AE75" s="2">
        <v>50</v>
      </c>
      <c r="AF75" s="2">
        <v>2</v>
      </c>
      <c r="AG75" s="2">
        <v>36</v>
      </c>
    </row>
    <row r="76" spans="1:33">
      <c r="U76" s="1" t="s">
        <v>108</v>
      </c>
      <c r="V76" s="2">
        <v>56</v>
      </c>
      <c r="W76" s="2">
        <v>5</v>
      </c>
      <c r="X76" s="2">
        <v>37</v>
      </c>
      <c r="Y76" s="2">
        <v>54</v>
      </c>
      <c r="Z76" s="2">
        <v>4</v>
      </c>
      <c r="AA76" s="2">
        <v>37</v>
      </c>
      <c r="AB76" s="2">
        <v>53</v>
      </c>
      <c r="AC76" s="2">
        <v>5</v>
      </c>
      <c r="AD76" s="2">
        <v>35</v>
      </c>
      <c r="AE76" s="2">
        <v>67</v>
      </c>
      <c r="AF76" s="2">
        <v>2</v>
      </c>
      <c r="AG76" s="2">
        <v>22</v>
      </c>
    </row>
    <row r="77" spans="1:33">
      <c r="U77" s="1" t="s">
        <v>109</v>
      </c>
      <c r="V77" s="2">
        <v>64</v>
      </c>
      <c r="W77" s="2">
        <v>4</v>
      </c>
      <c r="X77" s="2">
        <v>28</v>
      </c>
      <c r="Y77" s="2">
        <v>59</v>
      </c>
      <c r="Z77" s="2">
        <v>8</v>
      </c>
      <c r="AA77" s="2">
        <v>28</v>
      </c>
      <c r="AB77" s="2">
        <v>54</v>
      </c>
      <c r="AC77" s="2">
        <v>2</v>
      </c>
      <c r="AD77" s="2">
        <v>38</v>
      </c>
      <c r="AE77" s="2">
        <v>55</v>
      </c>
      <c r="AF77" s="2">
        <v>5</v>
      </c>
      <c r="AG77" s="2">
        <v>30</v>
      </c>
    </row>
    <row r="78" spans="1:33">
      <c r="U78" s="1" t="s">
        <v>110</v>
      </c>
      <c r="V78" s="2">
        <v>59</v>
      </c>
      <c r="W78" s="2">
        <v>3</v>
      </c>
      <c r="X78" s="2">
        <v>34</v>
      </c>
      <c r="Y78" s="2">
        <v>55</v>
      </c>
      <c r="Z78" s="2">
        <v>3</v>
      </c>
      <c r="AA78" s="2">
        <v>35</v>
      </c>
      <c r="AB78" s="2">
        <v>59</v>
      </c>
      <c r="AC78" s="2">
        <v>3</v>
      </c>
      <c r="AD78" s="2">
        <v>33</v>
      </c>
      <c r="AE78" s="2">
        <v>53</v>
      </c>
      <c r="AF78" s="2">
        <v>1</v>
      </c>
      <c r="AG78" s="2">
        <v>34</v>
      </c>
    </row>
    <row r="79" spans="1:33">
      <c r="U79" s="1" t="s">
        <v>111</v>
      </c>
      <c r="V79" s="2">
        <v>59</v>
      </c>
      <c r="W79" s="2">
        <v>4</v>
      </c>
      <c r="X79" s="2">
        <v>34</v>
      </c>
      <c r="Y79" s="2">
        <v>67</v>
      </c>
      <c r="Z79" s="2">
        <v>1</v>
      </c>
      <c r="AA79" s="2">
        <v>27</v>
      </c>
      <c r="AB79" s="2">
        <v>52</v>
      </c>
      <c r="AC79" s="2">
        <v>1</v>
      </c>
      <c r="AD79" s="2">
        <v>40</v>
      </c>
      <c r="AE79" s="2">
        <v>68</v>
      </c>
      <c r="AF79" s="2">
        <v>1</v>
      </c>
      <c r="AG79" s="2">
        <v>27</v>
      </c>
    </row>
    <row r="80" spans="1:33">
      <c r="U80" s="1" t="s">
        <v>112</v>
      </c>
      <c r="V80" s="2">
        <v>52</v>
      </c>
      <c r="W80" s="2">
        <v>5</v>
      </c>
      <c r="X80" s="2">
        <v>39</v>
      </c>
      <c r="Y80" s="2">
        <v>51</v>
      </c>
      <c r="Z80" s="2">
        <v>0</v>
      </c>
      <c r="AA80" s="2">
        <v>46</v>
      </c>
      <c r="AB80" s="2">
        <v>56</v>
      </c>
      <c r="AC80" s="2">
        <v>3</v>
      </c>
      <c r="AD80" s="2">
        <v>36</v>
      </c>
      <c r="AE80" s="2">
        <v>71</v>
      </c>
      <c r="AF80" s="2">
        <v>2</v>
      </c>
      <c r="AG80" s="2">
        <v>19</v>
      </c>
    </row>
    <row r="81" spans="21:33">
      <c r="U81" s="1" t="s">
        <v>113</v>
      </c>
      <c r="V81" s="2">
        <v>56</v>
      </c>
      <c r="W81" s="2">
        <v>5</v>
      </c>
      <c r="X81" s="2">
        <v>34</v>
      </c>
      <c r="Y81" s="2">
        <v>56</v>
      </c>
      <c r="Z81" s="2">
        <v>2</v>
      </c>
      <c r="AA81" s="2">
        <v>32</v>
      </c>
      <c r="AB81" s="2">
        <v>58</v>
      </c>
      <c r="AC81" s="2">
        <v>2</v>
      </c>
      <c r="AD81" s="2">
        <v>35</v>
      </c>
      <c r="AE81" s="2">
        <v>64</v>
      </c>
      <c r="AF81" s="2">
        <v>1</v>
      </c>
      <c r="AG81" s="2">
        <v>21</v>
      </c>
    </row>
    <row r="82" spans="21:33">
      <c r="U82" s="1" t="s">
        <v>114</v>
      </c>
      <c r="V82" s="2">
        <v>60</v>
      </c>
      <c r="W82" s="2">
        <v>1</v>
      </c>
      <c r="X82" s="2">
        <v>34</v>
      </c>
      <c r="Y82" s="2">
        <v>60</v>
      </c>
      <c r="Z82" s="2">
        <v>2</v>
      </c>
      <c r="AA82" s="2">
        <v>33</v>
      </c>
      <c r="AB82" s="2">
        <v>56</v>
      </c>
      <c r="AC82" s="2">
        <v>3</v>
      </c>
      <c r="AD82" s="2">
        <v>38</v>
      </c>
      <c r="AE82" s="2">
        <v>64</v>
      </c>
      <c r="AF82" s="2">
        <v>1</v>
      </c>
      <c r="AG82" s="2">
        <v>29</v>
      </c>
    </row>
    <row r="83" spans="21:33">
      <c r="U83" s="1" t="s">
        <v>115</v>
      </c>
      <c r="V83" s="2">
        <v>62</v>
      </c>
      <c r="W83" s="2">
        <v>1</v>
      </c>
      <c r="X83" s="2">
        <v>35</v>
      </c>
      <c r="Y83" s="2">
        <v>57</v>
      </c>
      <c r="Z83" s="2">
        <v>1</v>
      </c>
      <c r="AA83" s="2">
        <v>39</v>
      </c>
      <c r="AB83" s="2">
        <v>61</v>
      </c>
      <c r="AC83" s="2">
        <v>1</v>
      </c>
      <c r="AD83" s="2">
        <v>33</v>
      </c>
      <c r="AE83" s="2">
        <v>64</v>
      </c>
      <c r="AF83" s="2">
        <v>3</v>
      </c>
      <c r="AG83" s="2">
        <v>25</v>
      </c>
    </row>
    <row r="84" spans="21:33">
      <c r="U84" s="1" t="s">
        <v>116</v>
      </c>
      <c r="V84" s="2">
        <v>59</v>
      </c>
      <c r="W84" s="2">
        <v>4</v>
      </c>
      <c r="X84" s="2">
        <v>34</v>
      </c>
      <c r="Y84" s="2">
        <v>60</v>
      </c>
      <c r="Z84" s="2">
        <v>4</v>
      </c>
      <c r="AA84" s="2">
        <v>29</v>
      </c>
      <c r="AB84" s="2">
        <v>60</v>
      </c>
      <c r="AC84" s="2">
        <v>4</v>
      </c>
      <c r="AD84" s="2">
        <v>30</v>
      </c>
      <c r="AE84" s="2">
        <v>57</v>
      </c>
      <c r="AF84" s="2">
        <v>4</v>
      </c>
      <c r="AG84" s="2">
        <v>30</v>
      </c>
    </row>
    <row r="85" spans="21:33">
      <c r="U85" s="1" t="s">
        <v>117</v>
      </c>
      <c r="V85" s="2">
        <v>52</v>
      </c>
      <c r="W85" s="2">
        <v>5</v>
      </c>
      <c r="X85" s="2">
        <v>37</v>
      </c>
      <c r="Y85" s="2">
        <v>60</v>
      </c>
      <c r="Z85" s="2">
        <v>6</v>
      </c>
      <c r="AA85" s="2">
        <v>32</v>
      </c>
      <c r="AB85" s="2">
        <v>59</v>
      </c>
      <c r="AC85" s="2">
        <v>4</v>
      </c>
      <c r="AD85" s="2">
        <v>32</v>
      </c>
      <c r="AE85" s="2">
        <v>67</v>
      </c>
      <c r="AF85" s="2">
        <v>2</v>
      </c>
      <c r="AG85" s="2">
        <v>23</v>
      </c>
    </row>
    <row r="86" spans="21:33">
      <c r="U86" s="1" t="s">
        <v>118</v>
      </c>
      <c r="V86" s="2">
        <v>52</v>
      </c>
      <c r="W86" s="2">
        <v>3</v>
      </c>
      <c r="X86" s="2">
        <v>44</v>
      </c>
      <c r="Y86" s="2">
        <v>52</v>
      </c>
      <c r="Z86" s="2">
        <v>3</v>
      </c>
      <c r="AA86" s="2">
        <v>40</v>
      </c>
      <c r="AB86" s="2">
        <v>60</v>
      </c>
      <c r="AC86" s="2">
        <v>1</v>
      </c>
      <c r="AD86" s="2">
        <v>34</v>
      </c>
      <c r="AE86" s="2">
        <v>68</v>
      </c>
      <c r="AF86" s="2">
        <v>1</v>
      </c>
      <c r="AG86" s="2">
        <v>26</v>
      </c>
    </row>
    <row r="87" spans="21:33">
      <c r="U87" s="1" t="s">
        <v>119</v>
      </c>
      <c r="V87" s="2">
        <v>56</v>
      </c>
      <c r="W87" s="2">
        <v>3</v>
      </c>
      <c r="X87" s="2">
        <v>36</v>
      </c>
      <c r="Y87" s="2">
        <v>69</v>
      </c>
      <c r="Z87" s="2">
        <v>1</v>
      </c>
      <c r="AA87" s="2">
        <v>27</v>
      </c>
      <c r="AB87" s="2">
        <v>62</v>
      </c>
      <c r="AC87" s="2">
        <v>1</v>
      </c>
      <c r="AD87" s="2">
        <v>32</v>
      </c>
      <c r="AE87" s="2">
        <v>58</v>
      </c>
      <c r="AF87" s="2">
        <v>3</v>
      </c>
      <c r="AG87" s="2">
        <v>27</v>
      </c>
    </row>
    <row r="88" spans="21:33">
      <c r="U88" s="1" t="s">
        <v>120</v>
      </c>
      <c r="V88" s="2">
        <v>60</v>
      </c>
      <c r="W88" s="2">
        <v>2</v>
      </c>
      <c r="X88" s="2">
        <v>33</v>
      </c>
      <c r="Y88" s="2">
        <v>55</v>
      </c>
      <c r="Z88" s="2">
        <v>3</v>
      </c>
      <c r="AA88" s="2">
        <v>36</v>
      </c>
      <c r="AB88" s="2">
        <v>63</v>
      </c>
      <c r="AC88" s="2">
        <v>1</v>
      </c>
      <c r="AD88" s="2">
        <v>31</v>
      </c>
      <c r="AE88" s="2">
        <v>64</v>
      </c>
      <c r="AF88" s="2">
        <v>3</v>
      </c>
      <c r="AG88" s="2">
        <v>24</v>
      </c>
    </row>
    <row r="89" spans="21:33">
      <c r="U89" s="1" t="s">
        <v>121</v>
      </c>
      <c r="V89" s="2">
        <v>55</v>
      </c>
      <c r="W89" s="2">
        <v>5</v>
      </c>
      <c r="X89" s="2">
        <v>39</v>
      </c>
      <c r="Y89" s="2">
        <v>40</v>
      </c>
      <c r="Z89" s="2">
        <v>6</v>
      </c>
      <c r="AA89" s="2">
        <v>50</v>
      </c>
      <c r="AB89" s="2">
        <v>55</v>
      </c>
      <c r="AC89" s="2">
        <v>3</v>
      </c>
      <c r="AD89" s="2">
        <v>40</v>
      </c>
      <c r="AE89" s="2">
        <v>64</v>
      </c>
      <c r="AF89" s="2">
        <v>3</v>
      </c>
      <c r="AG89" s="2">
        <v>30</v>
      </c>
    </row>
    <row r="90" spans="21:33">
      <c r="U90" s="1" t="s">
        <v>122</v>
      </c>
      <c r="V90" s="2">
        <v>60</v>
      </c>
      <c r="W90" s="2">
        <v>1</v>
      </c>
      <c r="X90" s="2">
        <v>37</v>
      </c>
      <c r="Y90" s="2">
        <v>57</v>
      </c>
      <c r="Z90" s="2">
        <v>4</v>
      </c>
      <c r="AA90" s="2">
        <v>34</v>
      </c>
      <c r="AB90" s="2">
        <v>58</v>
      </c>
      <c r="AC90" s="2">
        <v>4</v>
      </c>
      <c r="AD90" s="2">
        <v>34</v>
      </c>
      <c r="AE90" s="2">
        <v>67</v>
      </c>
      <c r="AF90" s="2">
        <v>4</v>
      </c>
      <c r="AG90" s="2">
        <v>22</v>
      </c>
    </row>
    <row r="91" spans="21:33">
      <c r="U91" s="1" t="s">
        <v>123</v>
      </c>
      <c r="V91" s="2">
        <v>62</v>
      </c>
      <c r="W91" s="2">
        <v>3</v>
      </c>
      <c r="X91" s="2">
        <v>31</v>
      </c>
      <c r="Y91" s="2">
        <v>55</v>
      </c>
      <c r="Z91" s="2">
        <v>4</v>
      </c>
      <c r="AA91" s="2">
        <v>36</v>
      </c>
      <c r="AB91" s="2">
        <v>57</v>
      </c>
      <c r="AC91" s="2">
        <v>7</v>
      </c>
      <c r="AD91" s="2">
        <v>31</v>
      </c>
      <c r="AE91" s="2">
        <v>62</v>
      </c>
      <c r="AF91" s="2">
        <v>4</v>
      </c>
      <c r="AG91" s="2">
        <v>28</v>
      </c>
    </row>
    <row r="92" spans="21:33">
      <c r="U92" s="1" t="s">
        <v>124</v>
      </c>
      <c r="V92" s="2">
        <v>64</v>
      </c>
      <c r="W92" s="2">
        <v>3</v>
      </c>
      <c r="X92" s="2">
        <v>30</v>
      </c>
      <c r="Y92" s="2">
        <v>59</v>
      </c>
      <c r="Z92" s="2">
        <v>2</v>
      </c>
      <c r="AA92" s="2">
        <v>36</v>
      </c>
      <c r="AB92" s="2">
        <v>57</v>
      </c>
      <c r="AC92" s="2">
        <v>2</v>
      </c>
      <c r="AD92" s="2">
        <v>35</v>
      </c>
      <c r="AE92" s="2">
        <v>57</v>
      </c>
      <c r="AF92" s="2">
        <v>1</v>
      </c>
      <c r="AG92" s="2">
        <v>32</v>
      </c>
    </row>
    <row r="93" spans="21:33">
      <c r="U93" s="1" t="s">
        <v>125</v>
      </c>
      <c r="V93" s="2">
        <v>54</v>
      </c>
      <c r="W93" s="2">
        <v>8</v>
      </c>
      <c r="X93" s="2">
        <v>33</v>
      </c>
      <c r="Y93" s="2">
        <v>67</v>
      </c>
      <c r="Z93" s="2">
        <v>1</v>
      </c>
      <c r="AA93" s="2">
        <v>27</v>
      </c>
      <c r="AB93" s="2">
        <v>58</v>
      </c>
      <c r="AC93" s="2">
        <v>3</v>
      </c>
      <c r="AD93" s="2">
        <v>35</v>
      </c>
      <c r="AE93" s="2">
        <v>55</v>
      </c>
      <c r="AF93" s="2">
        <v>4</v>
      </c>
      <c r="AG93" s="2">
        <v>30</v>
      </c>
    </row>
    <row r="94" spans="21:33">
      <c r="U94" s="1" t="s">
        <v>126</v>
      </c>
      <c r="V94" s="2">
        <v>62</v>
      </c>
      <c r="W94" s="2">
        <v>3</v>
      </c>
      <c r="X94" s="2">
        <v>34</v>
      </c>
      <c r="Y94" s="2">
        <v>67</v>
      </c>
      <c r="Z94" s="2">
        <v>6</v>
      </c>
      <c r="AA94" s="2">
        <v>25</v>
      </c>
      <c r="AB94" s="2">
        <v>59</v>
      </c>
      <c r="AC94" s="2">
        <v>4</v>
      </c>
      <c r="AD94" s="2">
        <v>34</v>
      </c>
      <c r="AE94" s="2">
        <v>55</v>
      </c>
      <c r="AF94" s="2">
        <v>3</v>
      </c>
      <c r="AG94" s="2">
        <v>36</v>
      </c>
    </row>
    <row r="95" spans="21:33">
      <c r="U95" s="1" t="s">
        <v>127</v>
      </c>
      <c r="V95" s="2">
        <v>58</v>
      </c>
      <c r="W95" s="2">
        <v>4</v>
      </c>
      <c r="X95" s="2">
        <v>37</v>
      </c>
      <c r="Y95" s="2">
        <v>53</v>
      </c>
      <c r="Z95" s="2">
        <v>3</v>
      </c>
      <c r="AA95" s="2">
        <v>42</v>
      </c>
      <c r="AB95" s="2">
        <v>57</v>
      </c>
      <c r="AC95" s="2">
        <v>3</v>
      </c>
      <c r="AD95" s="2">
        <v>32</v>
      </c>
      <c r="AE95" s="2">
        <v>65</v>
      </c>
      <c r="AF95" s="2">
        <v>2</v>
      </c>
      <c r="AG95" s="2">
        <v>24</v>
      </c>
    </row>
    <row r="96" spans="21:33">
      <c r="U96" s="1" t="s">
        <v>128</v>
      </c>
      <c r="V96" s="2">
        <v>58</v>
      </c>
      <c r="W96" s="2">
        <v>7</v>
      </c>
      <c r="X96" s="2">
        <v>35</v>
      </c>
      <c r="Y96" s="2">
        <v>65</v>
      </c>
      <c r="Z96" s="2">
        <v>5</v>
      </c>
      <c r="AA96" s="2">
        <v>26</v>
      </c>
      <c r="AB96" s="2">
        <v>52</v>
      </c>
      <c r="AC96" s="2">
        <v>6</v>
      </c>
      <c r="AD96" s="2">
        <v>40</v>
      </c>
      <c r="AE96" s="2">
        <v>62</v>
      </c>
      <c r="AF96" s="2">
        <v>4</v>
      </c>
      <c r="AG96" s="2">
        <v>28</v>
      </c>
    </row>
    <row r="97" spans="21:33">
      <c r="U97" s="1" t="s">
        <v>129</v>
      </c>
      <c r="V97" s="2">
        <v>58</v>
      </c>
      <c r="W97" s="2">
        <v>3</v>
      </c>
      <c r="X97" s="2">
        <v>35</v>
      </c>
      <c r="Y97" s="2">
        <v>59</v>
      </c>
      <c r="Z97" s="2">
        <v>1</v>
      </c>
      <c r="AA97" s="2">
        <v>35</v>
      </c>
      <c r="AB97" s="2">
        <v>53</v>
      </c>
      <c r="AC97" s="2">
        <v>2</v>
      </c>
      <c r="AD97" s="2">
        <v>36</v>
      </c>
      <c r="AE97" s="2">
        <v>56</v>
      </c>
      <c r="AF97" s="2">
        <v>4</v>
      </c>
      <c r="AG97" s="2">
        <v>33</v>
      </c>
    </row>
    <row r="98" spans="21:33">
      <c r="U98" s="1" t="s">
        <v>130</v>
      </c>
      <c r="V98" s="2">
        <v>60</v>
      </c>
      <c r="W98" s="2">
        <v>7</v>
      </c>
      <c r="X98" s="2">
        <v>31</v>
      </c>
      <c r="Y98" s="2">
        <v>52</v>
      </c>
      <c r="Z98" s="2">
        <v>4</v>
      </c>
      <c r="AA98" s="2">
        <v>35</v>
      </c>
      <c r="AB98" s="2">
        <v>56</v>
      </c>
      <c r="AC98" s="2">
        <v>3</v>
      </c>
      <c r="AD98" s="2">
        <v>36</v>
      </c>
      <c r="AE98" s="2">
        <v>68</v>
      </c>
      <c r="AF98" s="2">
        <v>2</v>
      </c>
      <c r="AG98" s="2">
        <v>22</v>
      </c>
    </row>
    <row r="99" spans="21:33">
      <c r="U99" s="1" t="s">
        <v>131</v>
      </c>
      <c r="V99" s="2">
        <v>64</v>
      </c>
      <c r="W99" s="2">
        <v>1</v>
      </c>
      <c r="X99" s="2">
        <v>34</v>
      </c>
      <c r="Y99" s="2">
        <v>53</v>
      </c>
      <c r="Z99" s="2">
        <v>2</v>
      </c>
      <c r="AA99" s="2">
        <v>40</v>
      </c>
      <c r="AB99" s="2">
        <v>61</v>
      </c>
      <c r="AC99" s="2">
        <v>3</v>
      </c>
      <c r="AD99" s="2">
        <v>30</v>
      </c>
      <c r="AE99" s="2">
        <v>62</v>
      </c>
      <c r="AF99" s="2">
        <v>3</v>
      </c>
      <c r="AG99" s="2">
        <v>22</v>
      </c>
    </row>
    <row r="100" spans="21:33">
      <c r="U100" s="1" t="s">
        <v>132</v>
      </c>
      <c r="V100" s="2">
        <v>70</v>
      </c>
      <c r="W100" s="2">
        <v>4</v>
      </c>
      <c r="X100" s="2">
        <v>23</v>
      </c>
      <c r="Y100" s="2">
        <v>65</v>
      </c>
      <c r="Z100" s="2">
        <v>3</v>
      </c>
      <c r="AA100" s="2">
        <v>27</v>
      </c>
      <c r="AB100" s="2">
        <v>61</v>
      </c>
      <c r="AC100" s="2">
        <v>1</v>
      </c>
      <c r="AD100" s="2">
        <v>32</v>
      </c>
      <c r="AE100" s="2">
        <v>66</v>
      </c>
      <c r="AF100" s="2">
        <v>4</v>
      </c>
      <c r="AG100" s="2">
        <v>20</v>
      </c>
    </row>
    <row r="101" spans="21:33">
      <c r="U101" s="1" t="s">
        <v>133</v>
      </c>
      <c r="V101" s="2">
        <v>54</v>
      </c>
      <c r="W101" s="2">
        <v>2</v>
      </c>
      <c r="X101" s="2">
        <v>40</v>
      </c>
      <c r="Y101" s="2">
        <v>72</v>
      </c>
      <c r="Z101" s="2">
        <v>4</v>
      </c>
      <c r="AA101" s="2">
        <v>21</v>
      </c>
      <c r="AB101" s="2">
        <v>55</v>
      </c>
      <c r="AC101" s="2">
        <v>4</v>
      </c>
      <c r="AD101" s="2">
        <v>35</v>
      </c>
      <c r="AE101" s="2">
        <v>54</v>
      </c>
      <c r="AF101" s="2">
        <v>1</v>
      </c>
      <c r="AG101" s="2">
        <v>33</v>
      </c>
    </row>
    <row r="102" spans="21:33">
      <c r="U102" s="1" t="s">
        <v>134</v>
      </c>
      <c r="V102" s="2">
        <v>63</v>
      </c>
      <c r="W102" s="2">
        <v>3</v>
      </c>
      <c r="X102" s="2">
        <v>30</v>
      </c>
      <c r="Y102" s="2">
        <v>65</v>
      </c>
      <c r="Z102" s="2">
        <v>1</v>
      </c>
      <c r="AA102" s="2">
        <v>30</v>
      </c>
      <c r="AB102" s="2">
        <v>55</v>
      </c>
      <c r="AC102" s="2">
        <v>5</v>
      </c>
      <c r="AD102" s="2">
        <v>33</v>
      </c>
      <c r="AE102" s="2">
        <v>60</v>
      </c>
      <c r="AF102" s="2">
        <v>1</v>
      </c>
      <c r="AG102" s="2">
        <v>31</v>
      </c>
    </row>
    <row r="103" spans="21:33">
      <c r="U103" s="1" t="s">
        <v>135</v>
      </c>
      <c r="V103" s="2">
        <v>58</v>
      </c>
      <c r="W103" s="2">
        <v>2</v>
      </c>
      <c r="X103" s="2">
        <v>36</v>
      </c>
      <c r="Y103" s="2">
        <v>69</v>
      </c>
      <c r="Z103" s="2">
        <v>1</v>
      </c>
      <c r="AA103" s="2">
        <v>27</v>
      </c>
      <c r="AB103" s="2">
        <v>57</v>
      </c>
      <c r="AC103" s="2">
        <v>4</v>
      </c>
      <c r="AD103" s="2">
        <v>33</v>
      </c>
      <c r="AE103" s="2">
        <v>57</v>
      </c>
      <c r="AF103" s="2">
        <v>5</v>
      </c>
      <c r="AG103" s="2">
        <v>29</v>
      </c>
    </row>
    <row r="104" spans="21:33">
      <c r="U104" s="1" t="s">
        <v>136</v>
      </c>
      <c r="V104" s="2">
        <v>58</v>
      </c>
      <c r="W104" s="2">
        <v>5</v>
      </c>
      <c r="X104" s="2">
        <v>35</v>
      </c>
      <c r="Y104" s="2">
        <v>55</v>
      </c>
      <c r="Z104" s="2">
        <v>5</v>
      </c>
      <c r="AA104" s="2">
        <v>35</v>
      </c>
      <c r="AB104" s="2">
        <v>55</v>
      </c>
      <c r="AC104" s="2">
        <v>5</v>
      </c>
      <c r="AD104" s="2">
        <v>34</v>
      </c>
      <c r="AE104" s="2">
        <v>55</v>
      </c>
      <c r="AF104" s="2">
        <v>3</v>
      </c>
      <c r="AG104" s="2">
        <v>35</v>
      </c>
    </row>
    <row r="105" spans="21:33">
      <c r="U105" s="1" t="s">
        <v>137</v>
      </c>
      <c r="V105" s="2">
        <v>60</v>
      </c>
      <c r="W105" s="2">
        <v>5</v>
      </c>
      <c r="X105" s="2">
        <v>32</v>
      </c>
      <c r="Y105" s="2">
        <v>58</v>
      </c>
      <c r="Z105" s="2">
        <v>4</v>
      </c>
      <c r="AA105" s="2">
        <v>32</v>
      </c>
      <c r="AB105" s="2">
        <v>57</v>
      </c>
      <c r="AC105" s="2">
        <v>5</v>
      </c>
      <c r="AD105" s="2">
        <v>33</v>
      </c>
      <c r="AE105" s="2">
        <v>55</v>
      </c>
      <c r="AF105" s="2">
        <v>0</v>
      </c>
      <c r="AG105" s="2">
        <v>33</v>
      </c>
    </row>
    <row r="106" spans="21:33">
      <c r="U106" s="1" t="s">
        <v>138</v>
      </c>
      <c r="V106" s="2">
        <v>60</v>
      </c>
      <c r="W106" s="2">
        <v>4</v>
      </c>
      <c r="X106" s="2">
        <v>29</v>
      </c>
      <c r="Y106" s="2">
        <v>69</v>
      </c>
      <c r="Z106" s="2">
        <v>1</v>
      </c>
      <c r="AA106" s="2">
        <v>27</v>
      </c>
      <c r="AB106" s="2">
        <v>57</v>
      </c>
      <c r="AC106" s="2">
        <v>2</v>
      </c>
      <c r="AD106" s="2">
        <v>36</v>
      </c>
      <c r="AE106" s="2">
        <v>58</v>
      </c>
      <c r="AF106" s="2">
        <v>2</v>
      </c>
      <c r="AG106" s="2">
        <v>30</v>
      </c>
    </row>
    <row r="107" spans="21:33">
      <c r="U107" s="1" t="s">
        <v>139</v>
      </c>
      <c r="V107" s="2">
        <v>59</v>
      </c>
      <c r="W107" s="2">
        <v>4</v>
      </c>
      <c r="X107" s="2">
        <v>34</v>
      </c>
      <c r="Y107" s="2">
        <v>60</v>
      </c>
      <c r="Z107" s="2">
        <v>4</v>
      </c>
      <c r="AA107" s="2">
        <v>34</v>
      </c>
      <c r="AB107" s="2">
        <v>60</v>
      </c>
      <c r="AC107" s="2">
        <v>6</v>
      </c>
      <c r="AD107" s="2">
        <v>30</v>
      </c>
      <c r="AE107" s="2">
        <v>67</v>
      </c>
      <c r="AF107" s="2">
        <v>3</v>
      </c>
      <c r="AG107" s="2">
        <v>24</v>
      </c>
    </row>
    <row r="108" spans="21:33">
      <c r="U108" s="1" t="s">
        <v>140</v>
      </c>
      <c r="V108" s="2">
        <v>57</v>
      </c>
      <c r="W108" s="2">
        <v>5</v>
      </c>
      <c r="X108" s="2">
        <v>35</v>
      </c>
      <c r="Y108" s="2">
        <v>68</v>
      </c>
      <c r="Z108" s="2">
        <v>4</v>
      </c>
      <c r="AA108" s="2">
        <v>26</v>
      </c>
      <c r="AB108" s="2">
        <v>62</v>
      </c>
      <c r="AC108" s="2">
        <v>2</v>
      </c>
      <c r="AD108" s="2">
        <v>32</v>
      </c>
      <c r="AE108" s="2">
        <v>55</v>
      </c>
      <c r="AF108" s="2">
        <v>1</v>
      </c>
      <c r="AG108" s="2">
        <v>34</v>
      </c>
    </row>
    <row r="109" spans="21:33">
      <c r="U109" s="1" t="s">
        <v>141</v>
      </c>
      <c r="V109" s="2">
        <v>65</v>
      </c>
      <c r="W109" s="2">
        <v>4</v>
      </c>
      <c r="X109" s="2">
        <v>29</v>
      </c>
      <c r="Y109" s="2">
        <v>60</v>
      </c>
      <c r="Z109" s="2">
        <v>2</v>
      </c>
      <c r="AA109" s="2">
        <v>31</v>
      </c>
      <c r="AB109" s="2">
        <v>57</v>
      </c>
      <c r="AC109" s="2">
        <v>2</v>
      </c>
      <c r="AD109" s="2">
        <v>37</v>
      </c>
      <c r="AE109" s="2">
        <v>58</v>
      </c>
      <c r="AF109" s="2">
        <v>3</v>
      </c>
      <c r="AG109" s="2">
        <v>30</v>
      </c>
    </row>
    <row r="110" spans="21:33">
      <c r="U110" s="1" t="s">
        <v>142</v>
      </c>
      <c r="V110" s="2">
        <v>51</v>
      </c>
      <c r="W110" s="2">
        <v>4</v>
      </c>
      <c r="X110" s="2">
        <v>42</v>
      </c>
      <c r="Y110" s="2">
        <v>53</v>
      </c>
      <c r="Z110" s="2">
        <v>11</v>
      </c>
      <c r="AA110" s="2">
        <v>33</v>
      </c>
      <c r="AB110" s="2">
        <v>49</v>
      </c>
      <c r="AC110" s="2">
        <v>8</v>
      </c>
      <c r="AD110" s="2">
        <v>36</v>
      </c>
      <c r="AE110" s="2">
        <v>59</v>
      </c>
      <c r="AF110" s="2">
        <v>5</v>
      </c>
      <c r="AG110" s="2">
        <v>30</v>
      </c>
    </row>
    <row r="111" spans="21:33">
      <c r="U111" s="1" t="s">
        <v>143</v>
      </c>
      <c r="V111" s="2">
        <v>26</v>
      </c>
      <c r="W111" s="2">
        <v>14</v>
      </c>
      <c r="X111" s="2">
        <v>51</v>
      </c>
      <c r="Y111" s="2">
        <v>23</v>
      </c>
      <c r="Z111" s="2">
        <v>25</v>
      </c>
      <c r="AA111" s="2">
        <v>48</v>
      </c>
      <c r="AB111" s="2">
        <v>30</v>
      </c>
      <c r="AC111" s="2">
        <v>10</v>
      </c>
      <c r="AD111" s="2">
        <v>51</v>
      </c>
      <c r="AE111" s="2">
        <v>35</v>
      </c>
      <c r="AF111" s="2">
        <v>10</v>
      </c>
      <c r="AG111" s="2">
        <v>43</v>
      </c>
    </row>
    <row r="112" spans="21:33">
      <c r="U112" s="1" t="s">
        <v>144</v>
      </c>
      <c r="V112" s="2">
        <v>39</v>
      </c>
      <c r="W112" s="2">
        <v>17</v>
      </c>
      <c r="X112" s="2">
        <v>42</v>
      </c>
      <c r="Y112" s="2">
        <v>32</v>
      </c>
      <c r="Z112" s="2">
        <v>14</v>
      </c>
      <c r="AA112" s="2">
        <v>51</v>
      </c>
      <c r="AB112" s="2">
        <v>34</v>
      </c>
      <c r="AC112" s="2">
        <v>10</v>
      </c>
      <c r="AD112" s="2">
        <v>49</v>
      </c>
      <c r="AE112" s="2">
        <v>28</v>
      </c>
      <c r="AF112" s="2">
        <v>10</v>
      </c>
      <c r="AG112" s="2">
        <v>49</v>
      </c>
    </row>
    <row r="113" spans="21:33">
      <c r="U113" s="1" t="s">
        <v>145</v>
      </c>
      <c r="V113" s="2">
        <v>45</v>
      </c>
      <c r="W113" s="2">
        <v>17</v>
      </c>
      <c r="X113" s="2">
        <v>37</v>
      </c>
      <c r="Y113" s="2">
        <v>45</v>
      </c>
      <c r="Z113" s="2">
        <v>13</v>
      </c>
      <c r="AA113" s="2">
        <v>35</v>
      </c>
      <c r="AB113" s="2">
        <v>37</v>
      </c>
      <c r="AC113" s="2">
        <v>15</v>
      </c>
      <c r="AD113" s="2">
        <v>37</v>
      </c>
      <c r="AE113" s="2">
        <v>50</v>
      </c>
      <c r="AF113" s="2">
        <v>6</v>
      </c>
      <c r="AG113" s="2">
        <v>31</v>
      </c>
    </row>
    <row r="114" spans="21:33">
      <c r="U114" s="1" t="s">
        <v>146</v>
      </c>
      <c r="V114" s="2">
        <v>43</v>
      </c>
      <c r="W114" s="2">
        <v>12</v>
      </c>
      <c r="X114" s="2">
        <v>42</v>
      </c>
      <c r="Y114" s="2">
        <v>42</v>
      </c>
      <c r="Z114" s="2">
        <v>9</v>
      </c>
      <c r="AA114" s="2">
        <v>41</v>
      </c>
      <c r="AB114" s="2">
        <v>45</v>
      </c>
      <c r="AC114" s="2">
        <v>12</v>
      </c>
      <c r="AD114" s="2">
        <v>39</v>
      </c>
      <c r="AE114" s="2">
        <v>47</v>
      </c>
      <c r="AF114" s="2">
        <v>10</v>
      </c>
      <c r="AG114" s="2">
        <v>35</v>
      </c>
    </row>
    <row r="115" spans="21:33">
      <c r="U115" s="1" t="s">
        <v>147</v>
      </c>
      <c r="V115" s="2">
        <v>58</v>
      </c>
      <c r="W115" s="2">
        <v>14</v>
      </c>
      <c r="X115" s="2">
        <v>28</v>
      </c>
      <c r="Y115" s="2">
        <v>46</v>
      </c>
      <c r="Z115" s="2">
        <v>13</v>
      </c>
      <c r="AA115" s="2">
        <v>34</v>
      </c>
      <c r="AB115" s="2">
        <v>45</v>
      </c>
      <c r="AC115" s="2">
        <v>13</v>
      </c>
      <c r="AD115" s="2">
        <v>35</v>
      </c>
      <c r="AE115" s="2">
        <v>47</v>
      </c>
      <c r="AF115" s="2">
        <v>8</v>
      </c>
      <c r="AG115" s="2">
        <v>36</v>
      </c>
    </row>
    <row r="116" spans="21:33">
      <c r="U116" s="1" t="s">
        <v>148</v>
      </c>
      <c r="V116" s="2">
        <v>52</v>
      </c>
      <c r="W116" s="2">
        <v>11</v>
      </c>
      <c r="X116" s="2">
        <v>34</v>
      </c>
      <c r="Y116" s="2">
        <v>46</v>
      </c>
      <c r="Z116" s="2">
        <v>15</v>
      </c>
      <c r="AA116" s="2">
        <v>36</v>
      </c>
      <c r="AB116" s="2">
        <v>43</v>
      </c>
      <c r="AC116" s="2">
        <v>8</v>
      </c>
      <c r="AD116" s="2">
        <v>42</v>
      </c>
      <c r="AE116" s="2">
        <v>37</v>
      </c>
      <c r="AF116" s="2">
        <v>3</v>
      </c>
      <c r="AG116" s="2">
        <v>46</v>
      </c>
    </row>
    <row r="117" spans="21:33">
      <c r="U117" s="1" t="s">
        <v>149</v>
      </c>
      <c r="V117" s="2">
        <v>42</v>
      </c>
      <c r="W117" s="2">
        <v>12</v>
      </c>
      <c r="X117" s="2">
        <v>39</v>
      </c>
      <c r="Y117" s="2">
        <v>56</v>
      </c>
      <c r="Z117" s="2">
        <v>9</v>
      </c>
      <c r="AA117" s="2">
        <v>29</v>
      </c>
      <c r="AB117" s="2">
        <v>45</v>
      </c>
      <c r="AC117" s="2">
        <v>7</v>
      </c>
      <c r="AD117" s="2">
        <v>42</v>
      </c>
      <c r="AE117" s="2">
        <v>46</v>
      </c>
      <c r="AF117" s="2">
        <v>3</v>
      </c>
      <c r="AG117" s="2">
        <v>40</v>
      </c>
    </row>
    <row r="118" spans="21:33">
      <c r="U118" s="1" t="s">
        <v>150</v>
      </c>
      <c r="V118" s="2">
        <v>58</v>
      </c>
      <c r="W118" s="2">
        <v>11</v>
      </c>
      <c r="X118" s="2">
        <v>29</v>
      </c>
      <c r="Y118" s="2">
        <v>58</v>
      </c>
      <c r="Z118" s="2">
        <v>6</v>
      </c>
      <c r="AA118" s="2">
        <v>27</v>
      </c>
      <c r="AB118" s="2">
        <v>43</v>
      </c>
      <c r="AC118" s="2">
        <v>8</v>
      </c>
      <c r="AD118" s="2">
        <v>43</v>
      </c>
      <c r="AE118" s="2">
        <v>51</v>
      </c>
      <c r="AF118" s="2">
        <v>8</v>
      </c>
      <c r="AG118" s="2">
        <v>30</v>
      </c>
    </row>
    <row r="119" spans="21:33">
      <c r="U119" s="1" t="s">
        <v>151</v>
      </c>
      <c r="V119" s="2">
        <v>53</v>
      </c>
      <c r="W119" s="2">
        <v>10</v>
      </c>
      <c r="X119" s="2">
        <v>35</v>
      </c>
      <c r="Y119" s="2">
        <v>50</v>
      </c>
      <c r="Z119" s="2">
        <v>11</v>
      </c>
      <c r="AA119" s="2">
        <v>38</v>
      </c>
      <c r="AB119" s="2">
        <v>41</v>
      </c>
      <c r="AC119" s="2">
        <v>8</v>
      </c>
      <c r="AD119" s="2">
        <v>42</v>
      </c>
      <c r="AE119" s="2">
        <v>47</v>
      </c>
      <c r="AF119" s="2">
        <v>9</v>
      </c>
      <c r="AG119" s="2">
        <v>39</v>
      </c>
    </row>
    <row r="120" spans="21:33">
      <c r="U120" s="1" t="s">
        <v>152</v>
      </c>
      <c r="V120" s="2">
        <v>55</v>
      </c>
      <c r="W120" s="2">
        <v>9</v>
      </c>
      <c r="X120" s="2">
        <v>35</v>
      </c>
      <c r="Y120" s="2">
        <v>47</v>
      </c>
      <c r="Z120" s="2">
        <v>9</v>
      </c>
      <c r="AA120" s="2">
        <v>37</v>
      </c>
      <c r="AB120" s="2">
        <v>47</v>
      </c>
      <c r="AC120" s="2">
        <v>10</v>
      </c>
      <c r="AD120" s="2">
        <v>35</v>
      </c>
      <c r="AE120" s="2">
        <v>48</v>
      </c>
      <c r="AF120" s="2">
        <v>9</v>
      </c>
      <c r="AG120" s="2">
        <v>31</v>
      </c>
    </row>
    <row r="121" spans="21:33">
      <c r="U121" s="1" t="s">
        <v>153</v>
      </c>
      <c r="V121" s="2">
        <v>60</v>
      </c>
      <c r="W121" s="2">
        <v>10</v>
      </c>
      <c r="X121" s="2">
        <v>27</v>
      </c>
      <c r="Y121" s="2">
        <v>65</v>
      </c>
      <c r="Z121" s="2">
        <v>4</v>
      </c>
      <c r="AA121" s="2">
        <v>30</v>
      </c>
      <c r="AB121" s="2">
        <v>56</v>
      </c>
      <c r="AC121" s="2">
        <v>7</v>
      </c>
      <c r="AD121" s="2">
        <v>30</v>
      </c>
      <c r="AE121" s="2">
        <v>55</v>
      </c>
      <c r="AF121" s="2">
        <v>4</v>
      </c>
      <c r="AG121" s="2">
        <v>35</v>
      </c>
    </row>
    <row r="122" spans="21:33">
      <c r="U122" s="1" t="s">
        <v>154</v>
      </c>
      <c r="V122" s="2">
        <v>61</v>
      </c>
      <c r="W122" s="2">
        <v>4</v>
      </c>
      <c r="X122" s="2">
        <v>29</v>
      </c>
      <c r="Y122" s="2">
        <v>53</v>
      </c>
      <c r="Z122" s="2">
        <v>7</v>
      </c>
      <c r="AA122" s="2">
        <v>38</v>
      </c>
      <c r="AB122" s="2">
        <v>57</v>
      </c>
      <c r="AC122" s="2">
        <v>4</v>
      </c>
      <c r="AD122" s="2">
        <v>31</v>
      </c>
      <c r="AE122" s="2">
        <v>52</v>
      </c>
      <c r="AF122" s="2">
        <v>3</v>
      </c>
      <c r="AG122" s="2">
        <v>33</v>
      </c>
    </row>
    <row r="123" spans="21:33">
      <c r="U123" s="1" t="s">
        <v>155</v>
      </c>
      <c r="V123" s="2">
        <v>53</v>
      </c>
      <c r="W123" s="2">
        <v>8</v>
      </c>
      <c r="X123" s="2">
        <v>32</v>
      </c>
      <c r="Y123" s="2">
        <v>60</v>
      </c>
      <c r="Z123" s="2">
        <v>4</v>
      </c>
      <c r="AA123" s="2">
        <v>29</v>
      </c>
      <c r="AB123" s="2">
        <v>60</v>
      </c>
      <c r="AC123" s="2">
        <v>4</v>
      </c>
      <c r="AD123" s="2">
        <v>32</v>
      </c>
      <c r="AE123" s="2">
        <v>58</v>
      </c>
      <c r="AF123" s="2">
        <v>3</v>
      </c>
      <c r="AG123" s="2">
        <v>27</v>
      </c>
    </row>
    <row r="124" spans="21:33">
      <c r="U124" s="1" t="s">
        <v>156</v>
      </c>
      <c r="V124" s="2">
        <v>65</v>
      </c>
      <c r="W124" s="2">
        <v>5</v>
      </c>
      <c r="X124" s="2">
        <v>25</v>
      </c>
      <c r="Y124" s="2">
        <v>61</v>
      </c>
      <c r="Z124" s="2">
        <v>10</v>
      </c>
      <c r="AA124" s="2">
        <v>24</v>
      </c>
      <c r="AB124" s="2">
        <v>63</v>
      </c>
      <c r="AC124" s="2">
        <v>3</v>
      </c>
      <c r="AD124" s="2">
        <v>28</v>
      </c>
      <c r="AE124" s="2">
        <v>53</v>
      </c>
      <c r="AF124" s="2">
        <v>6</v>
      </c>
      <c r="AG124" s="2">
        <v>28</v>
      </c>
    </row>
    <row r="125" spans="21:33">
      <c r="U125" s="1" t="s">
        <v>157</v>
      </c>
      <c r="V125" s="2">
        <v>65</v>
      </c>
      <c r="W125" s="2">
        <v>5</v>
      </c>
      <c r="X125" s="2">
        <v>28</v>
      </c>
      <c r="Y125" s="2">
        <v>65</v>
      </c>
      <c r="Z125" s="2">
        <v>4</v>
      </c>
      <c r="AA125" s="2">
        <v>27</v>
      </c>
      <c r="AB125" s="2">
        <v>62</v>
      </c>
      <c r="AC125" s="2">
        <v>5</v>
      </c>
      <c r="AD125" s="2">
        <v>25</v>
      </c>
      <c r="AE125" s="2">
        <v>65</v>
      </c>
      <c r="AF125" s="2">
        <v>4</v>
      </c>
      <c r="AG125" s="2">
        <v>21</v>
      </c>
    </row>
    <row r="126" spans="21:33">
      <c r="U126" s="1" t="s">
        <v>158</v>
      </c>
      <c r="V126" s="2">
        <v>68</v>
      </c>
      <c r="W126" s="2">
        <v>7</v>
      </c>
      <c r="X126" s="2">
        <v>23</v>
      </c>
      <c r="Y126" s="2">
        <v>62</v>
      </c>
      <c r="Z126" s="2">
        <v>11</v>
      </c>
      <c r="AA126" s="2">
        <v>24</v>
      </c>
      <c r="AB126" s="2">
        <v>57</v>
      </c>
      <c r="AC126" s="2">
        <v>4</v>
      </c>
      <c r="AD126" s="2">
        <v>33</v>
      </c>
      <c r="AE126" s="2">
        <v>70</v>
      </c>
      <c r="AF126" s="2">
        <v>5</v>
      </c>
      <c r="AG126" s="2">
        <v>18</v>
      </c>
    </row>
    <row r="127" spans="21:33">
      <c r="U127" s="1" t="s">
        <v>159</v>
      </c>
      <c r="V127" s="2">
        <v>67</v>
      </c>
      <c r="W127" s="2">
        <v>6</v>
      </c>
      <c r="X127" s="2">
        <v>24</v>
      </c>
      <c r="Y127" s="2">
        <v>58</v>
      </c>
      <c r="Z127" s="2">
        <v>6</v>
      </c>
      <c r="AA127" s="2">
        <v>30</v>
      </c>
      <c r="AB127" s="2">
        <v>53</v>
      </c>
      <c r="AC127" s="2">
        <v>5</v>
      </c>
      <c r="AD127" s="2">
        <v>36</v>
      </c>
      <c r="AE127" s="2">
        <v>65</v>
      </c>
      <c r="AF127" s="2">
        <v>5</v>
      </c>
      <c r="AG127" s="2">
        <v>21</v>
      </c>
    </row>
    <row r="128" spans="21:33">
      <c r="U128" s="1" t="s">
        <v>160</v>
      </c>
      <c r="V128" s="2">
        <v>62</v>
      </c>
      <c r="W128" s="2">
        <v>3</v>
      </c>
      <c r="X128" s="2">
        <v>32</v>
      </c>
      <c r="Y128" s="2">
        <v>51</v>
      </c>
      <c r="Z128" s="2">
        <v>16</v>
      </c>
      <c r="AA128" s="2">
        <v>30</v>
      </c>
      <c r="AB128" s="2">
        <v>60</v>
      </c>
      <c r="AC128" s="2">
        <v>4</v>
      </c>
      <c r="AD128" s="2">
        <v>31</v>
      </c>
      <c r="AE128" s="2">
        <v>59</v>
      </c>
      <c r="AF128" s="2">
        <v>7</v>
      </c>
      <c r="AG128" s="2">
        <v>26</v>
      </c>
    </row>
    <row r="129" spans="21:33">
      <c r="U129" s="1" t="s">
        <v>161</v>
      </c>
      <c r="V129" s="2">
        <v>60</v>
      </c>
      <c r="W129" s="2">
        <v>9</v>
      </c>
      <c r="X129" s="2">
        <v>23</v>
      </c>
      <c r="Y129" s="2">
        <v>58</v>
      </c>
      <c r="Z129" s="2">
        <v>9</v>
      </c>
      <c r="AA129" s="2">
        <v>32</v>
      </c>
      <c r="AB129" s="2">
        <v>68</v>
      </c>
      <c r="AC129" s="2">
        <v>4</v>
      </c>
      <c r="AD129" s="2">
        <v>24</v>
      </c>
      <c r="AE129" s="2">
        <v>65</v>
      </c>
      <c r="AF129" s="2">
        <v>4</v>
      </c>
      <c r="AG129" s="2">
        <v>25</v>
      </c>
    </row>
    <row r="130" spans="21:33">
      <c r="U130" s="1" t="s">
        <v>162</v>
      </c>
      <c r="V130" s="2">
        <v>76</v>
      </c>
      <c r="W130" s="2">
        <v>4</v>
      </c>
      <c r="X130" s="2">
        <v>19</v>
      </c>
      <c r="Y130" s="2">
        <v>64</v>
      </c>
      <c r="Z130" s="2">
        <v>5</v>
      </c>
      <c r="AA130" s="2">
        <v>29</v>
      </c>
      <c r="AB130" s="2">
        <v>62</v>
      </c>
      <c r="AC130" s="2">
        <v>7</v>
      </c>
      <c r="AD130" s="2">
        <v>27</v>
      </c>
      <c r="AE130" s="2">
        <v>62</v>
      </c>
      <c r="AF130" s="2">
        <v>1</v>
      </c>
      <c r="AG130" s="2">
        <v>28</v>
      </c>
    </row>
    <row r="131" spans="21:33">
      <c r="U131" s="1" t="s">
        <v>163</v>
      </c>
      <c r="V131" s="2">
        <v>76</v>
      </c>
      <c r="W131" s="2">
        <v>7</v>
      </c>
      <c r="X131" s="2">
        <v>15</v>
      </c>
      <c r="Y131" s="2">
        <v>64</v>
      </c>
      <c r="Z131" s="2">
        <v>2</v>
      </c>
      <c r="AA131" s="2">
        <v>28</v>
      </c>
      <c r="AB131" s="2">
        <v>62</v>
      </c>
      <c r="AC131" s="2">
        <v>4</v>
      </c>
      <c r="AD131" s="2">
        <v>30</v>
      </c>
      <c r="AE131" s="2">
        <v>69</v>
      </c>
      <c r="AF131" s="2">
        <v>3</v>
      </c>
      <c r="AG131" s="2">
        <v>22</v>
      </c>
    </row>
    <row r="132" spans="21:33">
      <c r="U132" s="1" t="s">
        <v>164</v>
      </c>
      <c r="V132" s="2">
        <v>73</v>
      </c>
      <c r="W132" s="2">
        <v>3</v>
      </c>
      <c r="X132" s="2">
        <v>18</v>
      </c>
      <c r="Y132" s="2">
        <v>69</v>
      </c>
      <c r="Z132" s="2">
        <v>1</v>
      </c>
      <c r="AA132" s="2">
        <v>28</v>
      </c>
      <c r="AB132" s="2">
        <v>64</v>
      </c>
      <c r="AC132" s="2">
        <v>4</v>
      </c>
      <c r="AD132" s="2">
        <v>26</v>
      </c>
      <c r="AE132" s="2">
        <v>67</v>
      </c>
      <c r="AF132" s="2">
        <v>2</v>
      </c>
      <c r="AG132" s="2">
        <v>21</v>
      </c>
    </row>
    <row r="133" spans="21:33">
      <c r="U133" s="1" t="s">
        <v>165</v>
      </c>
      <c r="V133" s="2">
        <v>68</v>
      </c>
      <c r="W133" s="2">
        <v>2</v>
      </c>
      <c r="X133" s="2">
        <v>30</v>
      </c>
      <c r="Y133" s="2">
        <v>67</v>
      </c>
      <c r="Z133" s="2">
        <v>5</v>
      </c>
      <c r="AA133" s="2">
        <v>25</v>
      </c>
      <c r="AB133" s="2">
        <v>71</v>
      </c>
      <c r="AC133" s="2">
        <v>3</v>
      </c>
      <c r="AD133" s="2">
        <v>24</v>
      </c>
      <c r="AE133" s="2">
        <v>69</v>
      </c>
      <c r="AF133" s="2">
        <v>4</v>
      </c>
      <c r="AG133" s="2">
        <v>20</v>
      </c>
    </row>
    <row r="134" spans="21:33">
      <c r="U134" s="1" t="s">
        <v>166</v>
      </c>
      <c r="V134" s="2">
        <v>64</v>
      </c>
      <c r="W134" s="2">
        <v>6</v>
      </c>
      <c r="X134" s="2">
        <v>28</v>
      </c>
      <c r="Y134" s="2">
        <v>69</v>
      </c>
      <c r="Z134" s="2">
        <v>5</v>
      </c>
      <c r="AA134" s="2">
        <v>21</v>
      </c>
      <c r="AB134" s="2">
        <v>68</v>
      </c>
      <c r="AC134" s="2">
        <v>4</v>
      </c>
      <c r="AD134" s="2">
        <v>25</v>
      </c>
      <c r="AE134" s="2">
        <v>72</v>
      </c>
      <c r="AF134" s="2">
        <v>3</v>
      </c>
      <c r="AG134" s="2">
        <v>20</v>
      </c>
    </row>
    <row r="135" spans="21:33">
      <c r="U135" s="1" t="s">
        <v>167</v>
      </c>
      <c r="V135" s="2">
        <v>72</v>
      </c>
      <c r="W135" s="2">
        <v>5</v>
      </c>
      <c r="X135" s="2">
        <v>22</v>
      </c>
      <c r="Y135" s="2">
        <v>66</v>
      </c>
      <c r="Z135" s="2">
        <v>4</v>
      </c>
      <c r="AA135" s="2">
        <v>28</v>
      </c>
      <c r="AB135" s="2">
        <v>65</v>
      </c>
      <c r="AC135" s="2">
        <v>5</v>
      </c>
      <c r="AD135" s="2">
        <v>27</v>
      </c>
      <c r="AE135" s="2">
        <v>76</v>
      </c>
      <c r="AF135" s="2">
        <v>4</v>
      </c>
      <c r="AG135" s="2">
        <v>16</v>
      </c>
    </row>
    <row r="136" spans="21:33">
      <c r="U136" s="1" t="s">
        <v>168</v>
      </c>
      <c r="V136" s="2">
        <v>75</v>
      </c>
      <c r="W136" s="2">
        <v>6</v>
      </c>
      <c r="X136" s="2">
        <v>18</v>
      </c>
      <c r="Y136" s="2">
        <v>72</v>
      </c>
      <c r="Z136" s="2">
        <v>2</v>
      </c>
      <c r="AA136" s="2">
        <v>20</v>
      </c>
      <c r="AB136" s="2">
        <v>65</v>
      </c>
      <c r="AC136" s="2">
        <v>7</v>
      </c>
      <c r="AD136" s="2">
        <v>24</v>
      </c>
      <c r="AE136" s="2">
        <v>65</v>
      </c>
      <c r="AF136" s="2">
        <v>3</v>
      </c>
      <c r="AG136" s="2">
        <v>25</v>
      </c>
    </row>
    <row r="137" spans="21:33">
      <c r="U137" s="1" t="s">
        <v>169</v>
      </c>
      <c r="V137" s="2">
        <v>71</v>
      </c>
      <c r="W137" s="2">
        <v>6</v>
      </c>
      <c r="X137" s="2">
        <v>21</v>
      </c>
      <c r="Y137" s="2">
        <v>74</v>
      </c>
      <c r="Z137" s="2">
        <v>5</v>
      </c>
      <c r="AA137" s="2">
        <v>17</v>
      </c>
      <c r="AB137" s="2">
        <v>71</v>
      </c>
      <c r="AC137" s="2">
        <v>6</v>
      </c>
      <c r="AD137" s="2">
        <v>21</v>
      </c>
      <c r="AE137" s="2">
        <v>65</v>
      </c>
      <c r="AF137" s="2">
        <v>6</v>
      </c>
      <c r="AG137" s="2">
        <v>23</v>
      </c>
    </row>
    <row r="138" spans="21:33">
      <c r="U138" s="1" t="s">
        <v>170</v>
      </c>
      <c r="V138" s="2">
        <v>72</v>
      </c>
      <c r="W138" s="2">
        <v>4</v>
      </c>
      <c r="X138" s="2">
        <v>23</v>
      </c>
      <c r="Y138" s="2">
        <v>70</v>
      </c>
      <c r="Z138" s="2">
        <v>1</v>
      </c>
      <c r="AA138" s="2">
        <v>27</v>
      </c>
      <c r="AB138" s="2">
        <v>66</v>
      </c>
      <c r="AC138" s="2">
        <v>5</v>
      </c>
      <c r="AD138" s="2">
        <v>23</v>
      </c>
      <c r="AE138" s="2">
        <v>65</v>
      </c>
      <c r="AF138" s="2">
        <v>6</v>
      </c>
      <c r="AG138" s="2">
        <v>24</v>
      </c>
    </row>
    <row r="139" spans="21:33">
      <c r="U139" s="1" t="s">
        <v>171</v>
      </c>
      <c r="V139" s="2">
        <v>69</v>
      </c>
      <c r="W139" s="2">
        <v>9</v>
      </c>
      <c r="X139" s="2">
        <v>21</v>
      </c>
      <c r="Y139" s="2">
        <v>66</v>
      </c>
      <c r="Z139" s="2">
        <v>8</v>
      </c>
      <c r="AA139" s="2">
        <v>20</v>
      </c>
      <c r="AB139" s="2">
        <v>59</v>
      </c>
      <c r="AC139" s="2">
        <v>9</v>
      </c>
      <c r="AD139" s="2">
        <v>30</v>
      </c>
      <c r="AE139" s="2">
        <v>62</v>
      </c>
      <c r="AF139" s="2">
        <v>8</v>
      </c>
      <c r="AG139" s="2">
        <v>23</v>
      </c>
    </row>
    <row r="140" spans="21:33">
      <c r="U140" s="1" t="s">
        <v>172</v>
      </c>
      <c r="V140" s="2">
        <v>64</v>
      </c>
      <c r="W140" s="2">
        <v>8</v>
      </c>
      <c r="X140" s="2">
        <v>26</v>
      </c>
      <c r="Y140" s="2">
        <v>66</v>
      </c>
      <c r="Z140" s="2">
        <v>4</v>
      </c>
      <c r="AA140" s="2">
        <v>28</v>
      </c>
      <c r="AB140" s="2">
        <v>62</v>
      </c>
      <c r="AC140" s="2">
        <v>6</v>
      </c>
      <c r="AD140" s="2">
        <v>27</v>
      </c>
      <c r="AE140" s="2">
        <v>61</v>
      </c>
      <c r="AF140" s="2">
        <v>4</v>
      </c>
      <c r="AG140" s="2">
        <v>31</v>
      </c>
    </row>
    <row r="141" spans="21:33">
      <c r="U141" s="1" t="s">
        <v>173</v>
      </c>
      <c r="V141" s="2">
        <v>66</v>
      </c>
      <c r="W141" s="2">
        <v>7</v>
      </c>
      <c r="X141" s="2">
        <v>24</v>
      </c>
      <c r="Y141" s="2">
        <v>56</v>
      </c>
      <c r="Z141" s="2">
        <v>4</v>
      </c>
      <c r="AA141" s="2">
        <v>34</v>
      </c>
      <c r="AB141" s="2">
        <v>63</v>
      </c>
      <c r="AC141" s="2">
        <v>5</v>
      </c>
      <c r="AD141" s="2">
        <v>29</v>
      </c>
      <c r="AE141" s="2">
        <v>58</v>
      </c>
      <c r="AF141" s="2">
        <v>11</v>
      </c>
      <c r="AG141" s="2">
        <v>26</v>
      </c>
    </row>
    <row r="142" spans="21:33">
      <c r="U142" s="1" t="s">
        <v>174</v>
      </c>
      <c r="V142" s="2">
        <v>65</v>
      </c>
      <c r="W142" s="2">
        <v>4</v>
      </c>
      <c r="X142" s="2">
        <v>30</v>
      </c>
      <c r="Y142" s="2">
        <v>63</v>
      </c>
      <c r="Z142" s="2">
        <v>9</v>
      </c>
      <c r="AA142" s="2">
        <v>26</v>
      </c>
      <c r="AB142" s="2">
        <v>59</v>
      </c>
      <c r="AC142" s="2">
        <v>4</v>
      </c>
      <c r="AD142" s="2">
        <v>33</v>
      </c>
      <c r="AE142" s="2">
        <v>54</v>
      </c>
      <c r="AF142" s="2">
        <v>11</v>
      </c>
      <c r="AG142" s="2">
        <v>29</v>
      </c>
    </row>
    <row r="143" spans="21:33">
      <c r="U143" s="1" t="s">
        <v>175</v>
      </c>
      <c r="V143" s="2">
        <v>58</v>
      </c>
      <c r="W143" s="2">
        <v>13</v>
      </c>
      <c r="X143" s="2">
        <v>28</v>
      </c>
      <c r="Y143" s="2">
        <v>55</v>
      </c>
      <c r="Z143" s="2">
        <v>9</v>
      </c>
      <c r="AA143" s="2">
        <v>32</v>
      </c>
      <c r="AB143" s="2">
        <v>58</v>
      </c>
      <c r="AC143" s="2">
        <v>7</v>
      </c>
      <c r="AD143" s="2">
        <v>30</v>
      </c>
      <c r="AE143" s="2">
        <v>61</v>
      </c>
      <c r="AF143" s="2">
        <v>8</v>
      </c>
      <c r="AG143" s="2">
        <v>23</v>
      </c>
    </row>
    <row r="144" spans="21:33">
      <c r="U144" s="1" t="s">
        <v>176</v>
      </c>
      <c r="V144" s="2">
        <v>61</v>
      </c>
      <c r="W144" s="2">
        <v>13</v>
      </c>
      <c r="X144" s="2">
        <v>24</v>
      </c>
      <c r="Y144" s="2">
        <v>65</v>
      </c>
      <c r="Z144" s="2">
        <v>8</v>
      </c>
      <c r="AA144" s="2">
        <v>27</v>
      </c>
      <c r="AB144" s="2">
        <v>68</v>
      </c>
      <c r="AC144" s="2">
        <v>8</v>
      </c>
      <c r="AD144" s="2">
        <v>24</v>
      </c>
      <c r="AE144" s="2">
        <v>67</v>
      </c>
      <c r="AF144" s="2">
        <v>10</v>
      </c>
      <c r="AG144" s="2">
        <v>22</v>
      </c>
    </row>
    <row r="145" spans="21:33">
      <c r="U145" s="1" t="s">
        <v>177</v>
      </c>
      <c r="V145" s="2">
        <v>70</v>
      </c>
      <c r="W145" s="2">
        <v>9</v>
      </c>
      <c r="X145" s="2">
        <v>18</v>
      </c>
      <c r="Y145" s="2">
        <v>64</v>
      </c>
      <c r="Z145" s="2">
        <v>12</v>
      </c>
      <c r="AA145" s="2">
        <v>24</v>
      </c>
      <c r="AB145" s="2">
        <v>63</v>
      </c>
      <c r="AC145" s="2">
        <v>9</v>
      </c>
      <c r="AD145" s="2">
        <v>26</v>
      </c>
      <c r="AE145" s="2">
        <v>66</v>
      </c>
      <c r="AF145" s="2">
        <v>9</v>
      </c>
      <c r="AG145" s="2">
        <v>24</v>
      </c>
    </row>
    <row r="146" spans="21:33">
      <c r="U146" s="1" t="s">
        <v>178</v>
      </c>
      <c r="V146" s="2">
        <v>68</v>
      </c>
      <c r="W146" s="2">
        <v>10</v>
      </c>
      <c r="X146" s="2">
        <v>20</v>
      </c>
      <c r="Y146" s="2">
        <v>67</v>
      </c>
      <c r="Z146" s="2">
        <v>6</v>
      </c>
      <c r="AA146" s="2">
        <v>26</v>
      </c>
      <c r="AB146" s="2">
        <v>61</v>
      </c>
      <c r="AC146" s="2">
        <v>8</v>
      </c>
      <c r="AD146" s="2">
        <v>31</v>
      </c>
      <c r="AE146" s="2">
        <v>66</v>
      </c>
      <c r="AF146" s="2">
        <v>5</v>
      </c>
      <c r="AG146" s="2">
        <v>25</v>
      </c>
    </row>
    <row r="147" spans="21:33">
      <c r="U147" s="1" t="s">
        <v>179</v>
      </c>
      <c r="V147" s="2">
        <v>68</v>
      </c>
      <c r="W147" s="2">
        <v>16</v>
      </c>
      <c r="X147" s="2">
        <v>16</v>
      </c>
      <c r="Y147" s="2">
        <v>69</v>
      </c>
      <c r="Z147" s="2">
        <v>8</v>
      </c>
      <c r="AA147" s="2">
        <v>20</v>
      </c>
      <c r="AB147" s="2">
        <v>65</v>
      </c>
      <c r="AC147" s="2">
        <v>11</v>
      </c>
      <c r="AD147" s="2">
        <v>24</v>
      </c>
      <c r="AE147" s="2">
        <v>64</v>
      </c>
      <c r="AF147" s="2">
        <v>10</v>
      </c>
      <c r="AG147" s="2">
        <v>26</v>
      </c>
    </row>
    <row r="148" spans="21:33">
      <c r="U148" s="1" t="s">
        <v>180</v>
      </c>
      <c r="V148" s="2">
        <v>63</v>
      </c>
      <c r="W148" s="2">
        <v>16</v>
      </c>
      <c r="X148" s="2">
        <v>22</v>
      </c>
      <c r="Y148" s="2">
        <v>63</v>
      </c>
      <c r="Z148" s="2">
        <v>13</v>
      </c>
      <c r="AA148" s="2">
        <v>25</v>
      </c>
      <c r="AB148" s="2">
        <v>66</v>
      </c>
      <c r="AC148" s="2">
        <v>8</v>
      </c>
      <c r="AD148" s="2">
        <v>25</v>
      </c>
      <c r="AE148" s="2">
        <v>69</v>
      </c>
      <c r="AF148" s="2">
        <v>7</v>
      </c>
      <c r="AG148" s="2">
        <v>24</v>
      </c>
    </row>
    <row r="149" spans="21:33">
      <c r="U149" s="1" t="s">
        <v>181</v>
      </c>
      <c r="V149" s="2">
        <v>68</v>
      </c>
      <c r="W149" s="2">
        <v>9</v>
      </c>
      <c r="X149" s="2">
        <v>21</v>
      </c>
      <c r="Y149" s="2">
        <v>62</v>
      </c>
      <c r="Z149" s="2">
        <v>15</v>
      </c>
      <c r="AA149" s="2">
        <v>22</v>
      </c>
      <c r="AB149" s="2">
        <v>70</v>
      </c>
      <c r="AC149" s="2">
        <v>5</v>
      </c>
      <c r="AD149" s="2">
        <v>26</v>
      </c>
      <c r="AE149" s="2">
        <v>76</v>
      </c>
      <c r="AF149" s="2">
        <v>5</v>
      </c>
      <c r="AG149" s="2">
        <v>18</v>
      </c>
    </row>
    <row r="150" spans="21:33">
      <c r="U150" s="1" t="s">
        <v>182</v>
      </c>
      <c r="V150" s="2">
        <v>64</v>
      </c>
      <c r="W150" s="2">
        <v>13</v>
      </c>
      <c r="X150" s="2">
        <v>23</v>
      </c>
      <c r="Y150" s="2">
        <v>68</v>
      </c>
      <c r="Z150" s="2">
        <v>8</v>
      </c>
      <c r="AA150" s="2">
        <v>25</v>
      </c>
      <c r="AB150" s="2">
        <v>69</v>
      </c>
      <c r="AC150" s="2">
        <v>6</v>
      </c>
      <c r="AD150" s="2">
        <v>22</v>
      </c>
      <c r="AE150" s="2">
        <v>68</v>
      </c>
      <c r="AF150" s="2">
        <v>6</v>
      </c>
      <c r="AG150" s="2">
        <v>26</v>
      </c>
    </row>
    <row r="151" spans="21:33">
      <c r="U151" s="1" t="s">
        <v>183</v>
      </c>
      <c r="V151" s="2">
        <v>67</v>
      </c>
      <c r="W151" s="2">
        <v>12</v>
      </c>
      <c r="X151" s="2">
        <v>21</v>
      </c>
      <c r="Y151" s="2">
        <v>69</v>
      </c>
      <c r="Z151" s="2">
        <v>5</v>
      </c>
      <c r="AA151" s="2">
        <v>26</v>
      </c>
      <c r="AB151" s="2">
        <v>72</v>
      </c>
      <c r="AC151" s="2">
        <v>5</v>
      </c>
      <c r="AD151" s="2">
        <v>24</v>
      </c>
      <c r="AE151" s="2">
        <v>66</v>
      </c>
      <c r="AF151" s="2">
        <v>4</v>
      </c>
      <c r="AG151" s="2">
        <v>30</v>
      </c>
    </row>
    <row r="152" spans="21:33">
      <c r="U152" s="1" t="s">
        <v>184</v>
      </c>
      <c r="V152" s="2">
        <v>64</v>
      </c>
      <c r="W152" s="2">
        <v>13</v>
      </c>
      <c r="X152" s="2">
        <v>23</v>
      </c>
      <c r="Y152" s="2">
        <v>65</v>
      </c>
      <c r="Z152" s="2">
        <v>6</v>
      </c>
      <c r="AA152" s="2">
        <v>29</v>
      </c>
      <c r="AB152" s="2">
        <v>74</v>
      </c>
      <c r="AC152" s="2">
        <v>5</v>
      </c>
      <c r="AD152" s="2">
        <v>21</v>
      </c>
      <c r="AE152" s="2">
        <v>69</v>
      </c>
      <c r="AF152" s="2">
        <v>6</v>
      </c>
      <c r="AG152" s="2">
        <v>25</v>
      </c>
    </row>
    <row r="153" spans="21:33">
      <c r="U153" s="1" t="s">
        <v>185</v>
      </c>
      <c r="V153" s="2">
        <v>65</v>
      </c>
      <c r="W153" s="2">
        <v>9</v>
      </c>
      <c r="X153" s="2">
        <v>26</v>
      </c>
      <c r="Y153" s="2">
        <v>70</v>
      </c>
      <c r="Z153" s="2">
        <v>2</v>
      </c>
      <c r="AA153" s="2">
        <v>28</v>
      </c>
      <c r="AB153" s="2">
        <v>68</v>
      </c>
      <c r="AC153" s="2">
        <v>8</v>
      </c>
      <c r="AD153" s="2">
        <v>23</v>
      </c>
      <c r="AE153" s="2">
        <v>69</v>
      </c>
      <c r="AF153" s="2">
        <v>4</v>
      </c>
      <c r="AG153" s="2">
        <v>26</v>
      </c>
    </row>
    <row r="154" spans="21:33">
      <c r="U154" s="1" t="s">
        <v>186</v>
      </c>
      <c r="V154" s="2">
        <v>66</v>
      </c>
      <c r="W154" s="2">
        <v>14</v>
      </c>
      <c r="X154" s="2">
        <v>20</v>
      </c>
      <c r="Y154" s="2">
        <v>67</v>
      </c>
      <c r="Z154" s="2">
        <v>11</v>
      </c>
      <c r="AA154" s="2">
        <v>22</v>
      </c>
      <c r="AB154" s="2">
        <v>66</v>
      </c>
      <c r="AC154" s="2">
        <v>8</v>
      </c>
      <c r="AD154" s="2">
        <v>25</v>
      </c>
      <c r="AE154" s="2">
        <v>70</v>
      </c>
      <c r="AF154" s="2">
        <v>3</v>
      </c>
      <c r="AG154" s="2">
        <v>27</v>
      </c>
    </row>
    <row r="155" spans="21:33">
      <c r="U155" s="1" t="s">
        <v>187</v>
      </c>
      <c r="V155" s="2">
        <v>66</v>
      </c>
      <c r="W155" s="2">
        <v>12</v>
      </c>
      <c r="X155" s="2">
        <v>22</v>
      </c>
      <c r="Y155" s="2">
        <v>70</v>
      </c>
      <c r="Z155" s="2">
        <v>7</v>
      </c>
      <c r="AA155" s="2">
        <v>24</v>
      </c>
      <c r="AB155" s="2">
        <v>69</v>
      </c>
      <c r="AC155" s="2">
        <v>7</v>
      </c>
      <c r="AD155" s="2">
        <v>24</v>
      </c>
      <c r="AE155" s="2">
        <v>65</v>
      </c>
      <c r="AF155" s="2">
        <v>7</v>
      </c>
      <c r="AG155" s="2">
        <v>28</v>
      </c>
    </row>
    <row r="156" spans="21:33">
      <c r="U156" s="1" t="s">
        <v>188</v>
      </c>
      <c r="V156" s="2">
        <v>58</v>
      </c>
      <c r="W156" s="2">
        <v>13</v>
      </c>
      <c r="X156" s="2">
        <v>27</v>
      </c>
      <c r="Y156" s="2">
        <v>65</v>
      </c>
      <c r="Z156" s="2">
        <v>4</v>
      </c>
      <c r="AA156" s="2">
        <v>31</v>
      </c>
      <c r="AB156" s="2">
        <v>66</v>
      </c>
      <c r="AC156" s="2">
        <v>5</v>
      </c>
      <c r="AD156" s="2">
        <v>29</v>
      </c>
      <c r="AE156" s="2">
        <v>67</v>
      </c>
      <c r="AF156" s="2">
        <v>7</v>
      </c>
      <c r="AG156" s="2">
        <v>25</v>
      </c>
    </row>
    <row r="157" spans="21:33">
      <c r="U157" s="1" t="s">
        <v>189</v>
      </c>
      <c r="V157" s="2">
        <v>70</v>
      </c>
      <c r="W157" s="2">
        <v>8</v>
      </c>
      <c r="X157" s="2">
        <v>22</v>
      </c>
      <c r="Y157" s="2">
        <v>60</v>
      </c>
      <c r="Z157" s="2">
        <v>5</v>
      </c>
      <c r="AA157" s="2">
        <v>35</v>
      </c>
      <c r="AB157" s="2">
        <v>63</v>
      </c>
      <c r="AC157" s="2">
        <v>7</v>
      </c>
      <c r="AD157" s="2">
        <v>29</v>
      </c>
      <c r="AE157" s="2">
        <v>67</v>
      </c>
      <c r="AF157" s="2">
        <v>6</v>
      </c>
      <c r="AG157" s="2">
        <v>27</v>
      </c>
    </row>
    <row r="158" spans="21:33">
      <c r="U158" s="1" t="s">
        <v>190</v>
      </c>
      <c r="V158" s="2">
        <v>74</v>
      </c>
      <c r="W158" s="2">
        <v>9</v>
      </c>
      <c r="X158" s="2">
        <v>16</v>
      </c>
      <c r="Y158" s="2">
        <v>77</v>
      </c>
      <c r="Z158" s="2">
        <v>5</v>
      </c>
      <c r="AA158" s="2">
        <v>18</v>
      </c>
      <c r="AB158" s="2">
        <v>63</v>
      </c>
      <c r="AC158" s="2">
        <v>7</v>
      </c>
      <c r="AD158" s="2">
        <v>30</v>
      </c>
      <c r="AE158" s="2">
        <v>65</v>
      </c>
      <c r="AF158" s="2">
        <v>8</v>
      </c>
      <c r="AG158" s="2">
        <v>26</v>
      </c>
    </row>
    <row r="159" spans="21:33">
      <c r="U159" s="1" t="s">
        <v>191</v>
      </c>
      <c r="V159" s="2">
        <v>60</v>
      </c>
      <c r="W159" s="2">
        <v>16</v>
      </c>
      <c r="X159" s="2">
        <v>23</v>
      </c>
      <c r="Y159" s="2">
        <v>66</v>
      </c>
      <c r="Z159" s="2">
        <v>6</v>
      </c>
      <c r="AA159" s="2">
        <v>28</v>
      </c>
      <c r="AB159" s="2">
        <v>64</v>
      </c>
      <c r="AC159" s="2">
        <v>7</v>
      </c>
      <c r="AD159" s="2">
        <v>29</v>
      </c>
      <c r="AE159" s="2">
        <v>64</v>
      </c>
      <c r="AF159" s="2">
        <v>9</v>
      </c>
      <c r="AG159" s="2">
        <v>26</v>
      </c>
    </row>
    <row r="160" spans="21:33">
      <c r="U160" s="1" t="s">
        <v>192</v>
      </c>
      <c r="V160" s="2">
        <v>68</v>
      </c>
      <c r="W160" s="2">
        <v>11</v>
      </c>
      <c r="X160" s="2">
        <v>21</v>
      </c>
      <c r="Y160" s="2">
        <v>65</v>
      </c>
      <c r="Z160" s="2">
        <v>7</v>
      </c>
      <c r="AA160" s="2">
        <v>29</v>
      </c>
      <c r="AB160" s="2">
        <v>69</v>
      </c>
      <c r="AC160" s="2">
        <v>5</v>
      </c>
      <c r="AD160" s="2">
        <v>26</v>
      </c>
      <c r="AE160" s="2">
        <v>71</v>
      </c>
      <c r="AF160" s="2">
        <v>6</v>
      </c>
      <c r="AG160" s="2">
        <v>22</v>
      </c>
    </row>
    <row r="161" spans="21:33">
      <c r="U161" s="1" t="s">
        <v>193</v>
      </c>
      <c r="V161" s="2">
        <v>62</v>
      </c>
      <c r="W161" s="2">
        <v>14</v>
      </c>
      <c r="X161" s="2">
        <v>23</v>
      </c>
      <c r="Y161" s="2">
        <v>75</v>
      </c>
      <c r="Z161" s="2">
        <v>8</v>
      </c>
      <c r="AA161" s="2">
        <v>17</v>
      </c>
      <c r="AB161" s="2">
        <v>67</v>
      </c>
      <c r="AC161" s="2">
        <v>7</v>
      </c>
      <c r="AD161" s="2">
        <v>25</v>
      </c>
      <c r="AE161" s="2">
        <v>67</v>
      </c>
      <c r="AF161" s="2">
        <v>6</v>
      </c>
      <c r="AG161" s="2">
        <v>26</v>
      </c>
    </row>
    <row r="162" spans="21:33">
      <c r="U162" s="1" t="s">
        <v>194</v>
      </c>
      <c r="V162" s="2">
        <v>68</v>
      </c>
      <c r="W162" s="2">
        <v>7</v>
      </c>
      <c r="X162" s="2">
        <v>24</v>
      </c>
      <c r="Y162" s="2">
        <v>70</v>
      </c>
      <c r="Z162" s="2">
        <v>8</v>
      </c>
      <c r="AA162" s="2">
        <v>21</v>
      </c>
      <c r="AB162" s="2">
        <v>65</v>
      </c>
      <c r="AC162" s="2">
        <v>6</v>
      </c>
      <c r="AD162" s="2">
        <v>29</v>
      </c>
      <c r="AE162" s="2">
        <v>66</v>
      </c>
      <c r="AF162" s="2">
        <v>3</v>
      </c>
      <c r="AG162" s="2">
        <v>29</v>
      </c>
    </row>
    <row r="163" spans="21:33">
      <c r="U163" s="1" t="s">
        <v>195</v>
      </c>
      <c r="V163" s="2">
        <v>62</v>
      </c>
      <c r="W163" s="2">
        <v>15</v>
      </c>
      <c r="X163" s="2">
        <v>23</v>
      </c>
      <c r="Y163" s="2">
        <v>62</v>
      </c>
      <c r="Z163" s="2">
        <v>12</v>
      </c>
      <c r="AA163" s="2">
        <v>27</v>
      </c>
      <c r="AB163" s="2">
        <v>57</v>
      </c>
      <c r="AC163" s="2">
        <v>9</v>
      </c>
      <c r="AD163" s="2">
        <v>34</v>
      </c>
      <c r="AE163" s="2">
        <v>63</v>
      </c>
      <c r="AF163" s="2">
        <v>8</v>
      </c>
      <c r="AG163" s="2">
        <v>28</v>
      </c>
    </row>
  </sheetData>
  <pageMargins left="0.7" right="0.7" top="0.75" bottom="0.75" header="0.3" footer="0.3"/>
  <pageSetup paperSize="9" orientation="portrait" horizontalDpi="300" verticalDpi="30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G163"/>
  <sheetViews>
    <sheetView workbookViewId="0"/>
  </sheetViews>
  <sheetFormatPr defaultColWidth="10.85546875" defaultRowHeight="14.45"/>
  <cols>
    <col min="22" max="33" width="29.140625" customWidth="1"/>
  </cols>
  <sheetData>
    <row r="1" spans="21:33">
      <c r="U1" s="1" t="s">
        <v>30</v>
      </c>
      <c r="V1" s="1" t="s">
        <v>526</v>
      </c>
      <c r="W1" s="1" t="s">
        <v>527</v>
      </c>
      <c r="X1" s="1" t="s">
        <v>528</v>
      </c>
      <c r="Y1" s="1" t="s">
        <v>529</v>
      </c>
      <c r="Z1" s="1" t="s">
        <v>530</v>
      </c>
      <c r="AA1" s="1" t="s">
        <v>531</v>
      </c>
      <c r="AB1" s="1" t="s">
        <v>532</v>
      </c>
      <c r="AC1" s="1" t="s">
        <v>533</v>
      </c>
      <c r="AD1" s="1" t="s">
        <v>534</v>
      </c>
      <c r="AE1" s="1" t="s">
        <v>535</v>
      </c>
      <c r="AF1" s="1" t="s">
        <v>536</v>
      </c>
      <c r="AG1" s="1" t="s">
        <v>537</v>
      </c>
    </row>
    <row r="2" spans="21:33">
      <c r="U2" s="1" t="s">
        <v>34</v>
      </c>
      <c r="V2" s="2">
        <v>44</v>
      </c>
      <c r="W2" s="2">
        <v>5</v>
      </c>
      <c r="X2" s="2">
        <v>45</v>
      </c>
      <c r="Y2" s="2">
        <v>51</v>
      </c>
      <c r="Z2" s="2">
        <v>8</v>
      </c>
      <c r="AA2" s="2">
        <v>39</v>
      </c>
      <c r="AB2" s="2">
        <v>48</v>
      </c>
      <c r="AC2" s="2">
        <v>8</v>
      </c>
      <c r="AD2" s="2">
        <v>42</v>
      </c>
      <c r="AE2" s="2">
        <v>34</v>
      </c>
      <c r="AF2" s="2">
        <v>0</v>
      </c>
      <c r="AG2" s="2">
        <v>65</v>
      </c>
    </row>
    <row r="3" spans="21:33">
      <c r="U3" s="1" t="s">
        <v>35</v>
      </c>
      <c r="V3" s="2">
        <v>39</v>
      </c>
      <c r="W3" s="2">
        <v>6</v>
      </c>
      <c r="X3" s="2">
        <v>47</v>
      </c>
      <c r="Y3" s="2">
        <v>47</v>
      </c>
      <c r="Z3" s="2">
        <v>6</v>
      </c>
      <c r="AA3" s="2">
        <v>40</v>
      </c>
      <c r="AB3" s="2">
        <v>53</v>
      </c>
      <c r="AC3" s="2">
        <v>5</v>
      </c>
      <c r="AD3" s="2">
        <v>37</v>
      </c>
      <c r="AE3" s="2">
        <v>62</v>
      </c>
      <c r="AF3" s="2">
        <v>7</v>
      </c>
      <c r="AG3" s="2">
        <v>31</v>
      </c>
    </row>
    <row r="4" spans="21:33">
      <c r="U4" s="1" t="s">
        <v>36</v>
      </c>
      <c r="V4" s="2">
        <v>40</v>
      </c>
      <c r="W4" s="2">
        <v>4</v>
      </c>
      <c r="X4" s="2">
        <v>49</v>
      </c>
      <c r="Y4" s="2">
        <v>58</v>
      </c>
      <c r="Z4" s="2">
        <v>5</v>
      </c>
      <c r="AA4" s="2">
        <v>33</v>
      </c>
      <c r="AB4" s="2">
        <v>56</v>
      </c>
      <c r="AC4" s="2">
        <v>8</v>
      </c>
      <c r="AD4" s="2">
        <v>35</v>
      </c>
      <c r="AE4" s="2">
        <v>47</v>
      </c>
      <c r="AF4" s="2">
        <v>0</v>
      </c>
      <c r="AG4" s="2">
        <v>53</v>
      </c>
    </row>
    <row r="5" spans="21:33">
      <c r="U5" s="1" t="s">
        <v>37</v>
      </c>
      <c r="V5" s="2">
        <v>40</v>
      </c>
      <c r="W5" s="2">
        <v>6</v>
      </c>
      <c r="X5" s="2">
        <v>49</v>
      </c>
      <c r="Y5" s="2">
        <v>52</v>
      </c>
      <c r="Z5" s="2">
        <v>4</v>
      </c>
      <c r="AA5" s="2">
        <v>42</v>
      </c>
      <c r="AB5" s="2">
        <v>48</v>
      </c>
      <c r="AC5" s="2">
        <v>5</v>
      </c>
      <c r="AD5" s="2">
        <v>42</v>
      </c>
      <c r="AE5" s="2">
        <v>62</v>
      </c>
      <c r="AF5" s="2">
        <v>8</v>
      </c>
      <c r="AG5" s="2">
        <v>29</v>
      </c>
    </row>
    <row r="6" spans="21:33">
      <c r="U6" s="1" t="s">
        <v>38</v>
      </c>
      <c r="V6" s="2">
        <v>47</v>
      </c>
      <c r="W6" s="2">
        <v>8</v>
      </c>
      <c r="X6" s="2">
        <v>41</v>
      </c>
      <c r="Y6" s="2">
        <v>44</v>
      </c>
      <c r="Z6" s="2">
        <v>2</v>
      </c>
      <c r="AA6" s="2">
        <v>50</v>
      </c>
      <c r="AB6" s="2">
        <v>48</v>
      </c>
      <c r="AC6" s="2">
        <v>5</v>
      </c>
      <c r="AD6" s="2">
        <v>46</v>
      </c>
      <c r="AE6" s="2">
        <v>43</v>
      </c>
      <c r="AF6" s="2">
        <v>0</v>
      </c>
      <c r="AG6" s="2">
        <v>53</v>
      </c>
    </row>
    <row r="7" spans="21:33">
      <c r="U7" s="1" t="s">
        <v>39</v>
      </c>
      <c r="V7" s="2">
        <v>43</v>
      </c>
      <c r="W7" s="2">
        <v>7</v>
      </c>
      <c r="X7" s="2">
        <v>43</v>
      </c>
      <c r="Y7" s="2">
        <v>56</v>
      </c>
      <c r="Z7" s="2">
        <v>3</v>
      </c>
      <c r="AA7" s="2">
        <v>36</v>
      </c>
      <c r="AB7" s="2">
        <v>56</v>
      </c>
      <c r="AC7" s="2">
        <v>6</v>
      </c>
      <c r="AD7" s="2">
        <v>34</v>
      </c>
      <c r="AE7" s="2">
        <v>48</v>
      </c>
      <c r="AF7" s="2">
        <v>0</v>
      </c>
      <c r="AG7" s="2">
        <v>52</v>
      </c>
    </row>
    <row r="8" spans="21:33">
      <c r="U8" s="1" t="s">
        <v>40</v>
      </c>
      <c r="V8" s="2">
        <v>44</v>
      </c>
      <c r="W8" s="2">
        <v>7</v>
      </c>
      <c r="X8" s="2">
        <v>43</v>
      </c>
      <c r="Y8" s="2">
        <v>50</v>
      </c>
      <c r="Z8" s="2">
        <v>6</v>
      </c>
      <c r="AA8" s="2">
        <v>40</v>
      </c>
      <c r="AB8" s="2">
        <v>44</v>
      </c>
      <c r="AC8" s="2">
        <v>9</v>
      </c>
      <c r="AD8" s="2">
        <v>47</v>
      </c>
      <c r="AE8" s="2">
        <v>36</v>
      </c>
      <c r="AF8" s="2">
        <v>0</v>
      </c>
      <c r="AG8" s="2">
        <v>64</v>
      </c>
    </row>
    <row r="9" spans="21:33">
      <c r="U9" s="1" t="s">
        <v>41</v>
      </c>
      <c r="V9" s="2">
        <v>44</v>
      </c>
      <c r="W9" s="2">
        <v>5</v>
      </c>
      <c r="X9" s="2">
        <v>47</v>
      </c>
      <c r="Y9" s="2">
        <v>40</v>
      </c>
      <c r="Z9" s="2">
        <v>7</v>
      </c>
      <c r="AA9" s="2">
        <v>49</v>
      </c>
      <c r="AB9" s="2">
        <v>49</v>
      </c>
      <c r="AC9" s="2">
        <v>7</v>
      </c>
      <c r="AD9" s="2">
        <v>40</v>
      </c>
      <c r="AE9" s="2">
        <v>47</v>
      </c>
      <c r="AF9" s="2">
        <v>0</v>
      </c>
      <c r="AG9" s="2">
        <v>51</v>
      </c>
    </row>
    <row r="10" spans="21:33">
      <c r="U10" s="1" t="s">
        <v>42</v>
      </c>
      <c r="V10" s="2">
        <v>36</v>
      </c>
      <c r="W10" s="2">
        <v>5</v>
      </c>
      <c r="X10" s="2">
        <v>53</v>
      </c>
      <c r="Y10" s="2">
        <v>51</v>
      </c>
      <c r="Z10" s="2">
        <v>6</v>
      </c>
      <c r="AA10" s="2">
        <v>43</v>
      </c>
      <c r="AB10" s="2">
        <v>51</v>
      </c>
      <c r="AC10" s="2">
        <v>8</v>
      </c>
      <c r="AD10" s="2">
        <v>37</v>
      </c>
      <c r="AE10" s="2">
        <v>36</v>
      </c>
      <c r="AF10" s="2">
        <v>6</v>
      </c>
      <c r="AG10" s="2">
        <v>46</v>
      </c>
    </row>
    <row r="11" spans="21:33">
      <c r="U11" s="1" t="s">
        <v>43</v>
      </c>
      <c r="V11" s="2">
        <v>41</v>
      </c>
      <c r="W11" s="2">
        <v>6</v>
      </c>
      <c r="X11" s="2">
        <v>46</v>
      </c>
      <c r="Y11" s="2">
        <v>44</v>
      </c>
      <c r="Z11" s="2">
        <v>4</v>
      </c>
      <c r="AA11" s="2">
        <v>46</v>
      </c>
      <c r="AB11" s="2">
        <v>49</v>
      </c>
      <c r="AC11" s="2">
        <v>4</v>
      </c>
      <c r="AD11" s="2">
        <v>41</v>
      </c>
      <c r="AE11" s="2">
        <v>33</v>
      </c>
      <c r="AF11" s="2">
        <v>10</v>
      </c>
      <c r="AG11" s="2">
        <v>57</v>
      </c>
    </row>
    <row r="12" spans="21:33">
      <c r="U12" s="1" t="s">
        <v>44</v>
      </c>
      <c r="V12" s="2">
        <v>41</v>
      </c>
      <c r="W12" s="2">
        <v>5</v>
      </c>
      <c r="X12" s="2">
        <v>47</v>
      </c>
      <c r="Y12" s="2">
        <v>49</v>
      </c>
      <c r="Z12" s="2">
        <v>3</v>
      </c>
      <c r="AA12" s="2">
        <v>44</v>
      </c>
      <c r="AB12" s="2">
        <v>59</v>
      </c>
      <c r="AC12" s="2">
        <v>5</v>
      </c>
      <c r="AD12" s="2">
        <v>33</v>
      </c>
      <c r="AE12" s="2">
        <v>55</v>
      </c>
      <c r="AF12" s="2">
        <v>0</v>
      </c>
      <c r="AG12" s="2">
        <v>45</v>
      </c>
    </row>
    <row r="13" spans="21:33">
      <c r="U13" s="1" t="s">
        <v>45</v>
      </c>
      <c r="V13" s="2">
        <v>43</v>
      </c>
      <c r="W13" s="2">
        <v>4</v>
      </c>
      <c r="X13" s="2">
        <v>45</v>
      </c>
      <c r="Y13" s="2">
        <v>51</v>
      </c>
      <c r="Z13" s="2">
        <v>2</v>
      </c>
      <c r="AA13" s="2">
        <v>45</v>
      </c>
      <c r="AB13" s="2">
        <v>51</v>
      </c>
      <c r="AC13" s="2">
        <v>3</v>
      </c>
      <c r="AD13" s="2">
        <v>44</v>
      </c>
      <c r="AE13" s="2">
        <v>39</v>
      </c>
      <c r="AF13" s="2">
        <v>5</v>
      </c>
      <c r="AG13" s="2">
        <v>50</v>
      </c>
    </row>
    <row r="14" spans="21:33">
      <c r="U14" s="1" t="s">
        <v>46</v>
      </c>
      <c r="V14" s="2">
        <v>44</v>
      </c>
      <c r="W14" s="2">
        <v>4</v>
      </c>
      <c r="X14" s="2">
        <v>47</v>
      </c>
      <c r="Y14" s="2">
        <v>54</v>
      </c>
      <c r="Z14" s="2">
        <v>4</v>
      </c>
      <c r="AA14" s="2">
        <v>39</v>
      </c>
      <c r="AB14" s="2">
        <v>55</v>
      </c>
      <c r="AC14" s="2">
        <v>3</v>
      </c>
      <c r="AD14" s="2">
        <v>42</v>
      </c>
      <c r="AE14" s="2">
        <v>45</v>
      </c>
      <c r="AF14" s="2">
        <v>0</v>
      </c>
      <c r="AG14" s="2">
        <v>35</v>
      </c>
    </row>
    <row r="15" spans="21:33">
      <c r="U15" s="1" t="s">
        <v>47</v>
      </c>
      <c r="V15" s="2">
        <v>48</v>
      </c>
      <c r="W15" s="2">
        <v>5</v>
      </c>
      <c r="X15" s="2">
        <v>44</v>
      </c>
      <c r="Y15" s="2">
        <v>54</v>
      </c>
      <c r="Z15" s="2">
        <v>4</v>
      </c>
      <c r="AA15" s="2">
        <v>41</v>
      </c>
      <c r="AB15" s="2">
        <v>46</v>
      </c>
      <c r="AC15" s="2">
        <v>5</v>
      </c>
      <c r="AD15" s="2">
        <v>47</v>
      </c>
      <c r="AE15" s="2">
        <v>51</v>
      </c>
      <c r="AF15" s="2">
        <v>3</v>
      </c>
      <c r="AG15" s="2">
        <v>29</v>
      </c>
    </row>
    <row r="16" spans="21:33">
      <c r="U16" s="1" t="s">
        <v>48</v>
      </c>
      <c r="V16" s="2">
        <v>47</v>
      </c>
      <c r="W16" s="2">
        <v>4</v>
      </c>
      <c r="X16" s="2">
        <v>45</v>
      </c>
      <c r="Y16" s="2">
        <v>42</v>
      </c>
      <c r="Z16" s="2">
        <v>10</v>
      </c>
      <c r="AA16" s="2">
        <v>44</v>
      </c>
      <c r="AB16" s="2">
        <v>54</v>
      </c>
      <c r="AC16" s="2">
        <v>1</v>
      </c>
      <c r="AD16" s="2">
        <v>43</v>
      </c>
      <c r="AE16" s="2">
        <v>52</v>
      </c>
      <c r="AF16" s="2">
        <v>0</v>
      </c>
      <c r="AG16" s="2">
        <v>46</v>
      </c>
    </row>
    <row r="17" spans="21:33">
      <c r="U17" s="1" t="s">
        <v>49</v>
      </c>
      <c r="V17" s="2">
        <v>46</v>
      </c>
      <c r="W17" s="2">
        <v>3</v>
      </c>
      <c r="X17" s="2">
        <v>47</v>
      </c>
      <c r="Y17" s="2">
        <v>55</v>
      </c>
      <c r="Z17" s="2">
        <v>3</v>
      </c>
      <c r="AA17" s="2">
        <v>40</v>
      </c>
      <c r="AB17" s="2">
        <v>46</v>
      </c>
      <c r="AC17" s="2">
        <v>14</v>
      </c>
      <c r="AD17" s="2">
        <v>40</v>
      </c>
      <c r="AE17" s="2">
        <v>62</v>
      </c>
      <c r="AF17" s="2">
        <v>13</v>
      </c>
      <c r="AG17" s="2">
        <v>23</v>
      </c>
    </row>
    <row r="18" spans="21:33">
      <c r="U18" s="1" t="s">
        <v>50</v>
      </c>
      <c r="V18" s="2">
        <v>45</v>
      </c>
      <c r="W18" s="2">
        <v>2</v>
      </c>
      <c r="X18" s="2">
        <v>48</v>
      </c>
      <c r="Y18" s="2">
        <v>57</v>
      </c>
      <c r="Z18" s="2">
        <v>0</v>
      </c>
      <c r="AA18" s="2">
        <v>40</v>
      </c>
      <c r="AB18" s="2">
        <v>55</v>
      </c>
      <c r="AC18" s="2">
        <v>3</v>
      </c>
      <c r="AD18" s="2">
        <v>39</v>
      </c>
      <c r="AE18" s="2">
        <v>38</v>
      </c>
      <c r="AF18" s="2">
        <v>6</v>
      </c>
      <c r="AG18" s="2">
        <v>47</v>
      </c>
    </row>
    <row r="19" spans="21:33">
      <c r="U19" s="1" t="s">
        <v>51</v>
      </c>
      <c r="V19" s="2">
        <v>41</v>
      </c>
      <c r="W19" s="2">
        <v>5</v>
      </c>
      <c r="X19" s="2">
        <v>46</v>
      </c>
      <c r="Y19" s="2">
        <v>45</v>
      </c>
      <c r="Z19" s="2">
        <v>6</v>
      </c>
      <c r="AA19" s="2">
        <v>44</v>
      </c>
      <c r="AB19" s="2">
        <v>45</v>
      </c>
      <c r="AC19" s="2">
        <v>5</v>
      </c>
      <c r="AD19" s="2">
        <v>46</v>
      </c>
      <c r="AE19" s="2">
        <v>54</v>
      </c>
      <c r="AF19" s="2">
        <v>3</v>
      </c>
      <c r="AG19" s="2">
        <v>40</v>
      </c>
    </row>
    <row r="20" spans="21:33">
      <c r="U20" s="1" t="s">
        <v>52</v>
      </c>
      <c r="V20" s="2">
        <v>43</v>
      </c>
      <c r="W20" s="2">
        <v>5</v>
      </c>
      <c r="X20" s="2">
        <v>44</v>
      </c>
      <c r="Y20" s="2">
        <v>51</v>
      </c>
      <c r="Z20" s="2">
        <v>1</v>
      </c>
      <c r="AA20" s="2">
        <v>46</v>
      </c>
      <c r="AB20" s="2">
        <v>57</v>
      </c>
      <c r="AC20" s="2">
        <v>7</v>
      </c>
      <c r="AD20" s="2">
        <v>34</v>
      </c>
      <c r="AE20" s="2">
        <v>58</v>
      </c>
      <c r="AF20" s="2">
        <v>3</v>
      </c>
      <c r="AG20" s="2">
        <v>35</v>
      </c>
    </row>
    <row r="21" spans="21:33">
      <c r="U21" s="1" t="s">
        <v>53</v>
      </c>
      <c r="V21" s="2">
        <v>45</v>
      </c>
      <c r="W21" s="2">
        <v>3</v>
      </c>
      <c r="X21" s="2">
        <v>47</v>
      </c>
      <c r="Y21" s="2">
        <v>51</v>
      </c>
      <c r="Z21" s="2">
        <v>3</v>
      </c>
      <c r="AA21" s="2">
        <v>45</v>
      </c>
      <c r="AB21" s="2">
        <v>57</v>
      </c>
      <c r="AC21" s="2">
        <v>7</v>
      </c>
      <c r="AD21" s="2">
        <v>34</v>
      </c>
      <c r="AE21" s="2">
        <v>64</v>
      </c>
      <c r="AF21" s="2">
        <v>3</v>
      </c>
      <c r="AG21" s="2">
        <v>31</v>
      </c>
    </row>
    <row r="22" spans="21:33">
      <c r="U22" s="1" t="s">
        <v>54</v>
      </c>
      <c r="V22" s="2">
        <v>47</v>
      </c>
      <c r="W22" s="2">
        <v>4</v>
      </c>
      <c r="X22" s="2">
        <v>44</v>
      </c>
      <c r="Y22" s="2">
        <v>47</v>
      </c>
      <c r="Z22" s="2">
        <v>4</v>
      </c>
      <c r="AA22" s="2">
        <v>44</v>
      </c>
      <c r="AB22" s="2">
        <v>49</v>
      </c>
      <c r="AC22" s="2">
        <v>4</v>
      </c>
      <c r="AD22" s="2">
        <v>46</v>
      </c>
      <c r="AE22" s="2">
        <v>45</v>
      </c>
      <c r="AF22" s="2">
        <v>3</v>
      </c>
      <c r="AG22" s="2">
        <v>46</v>
      </c>
    </row>
    <row r="23" spans="21:33">
      <c r="U23" s="1" t="s">
        <v>55</v>
      </c>
      <c r="V23" s="2">
        <v>44</v>
      </c>
      <c r="W23" s="2">
        <v>4</v>
      </c>
      <c r="X23" s="2">
        <v>46</v>
      </c>
      <c r="Y23" s="2">
        <v>54</v>
      </c>
      <c r="Z23" s="2">
        <v>1</v>
      </c>
      <c r="AA23" s="2">
        <v>43</v>
      </c>
      <c r="AB23" s="2">
        <v>61</v>
      </c>
      <c r="AC23" s="2">
        <v>9</v>
      </c>
      <c r="AD23" s="2">
        <v>28</v>
      </c>
      <c r="AE23" s="2">
        <v>48</v>
      </c>
      <c r="AF23" s="2">
        <v>4</v>
      </c>
      <c r="AG23" s="2">
        <v>38</v>
      </c>
    </row>
    <row r="24" spans="21:33">
      <c r="U24" s="1" t="s">
        <v>56</v>
      </c>
      <c r="V24" s="2">
        <v>47</v>
      </c>
      <c r="W24" s="2">
        <v>6</v>
      </c>
      <c r="X24" s="2">
        <v>43</v>
      </c>
      <c r="Y24" s="2">
        <v>60</v>
      </c>
      <c r="Z24" s="2">
        <v>7</v>
      </c>
      <c r="AA24" s="2">
        <v>30</v>
      </c>
      <c r="AB24" s="2">
        <v>54</v>
      </c>
      <c r="AC24" s="2">
        <v>4</v>
      </c>
      <c r="AD24" s="2">
        <v>40</v>
      </c>
      <c r="AE24" s="2">
        <v>51</v>
      </c>
      <c r="AF24" s="2">
        <v>4</v>
      </c>
      <c r="AG24" s="2">
        <v>35</v>
      </c>
    </row>
    <row r="25" spans="21:33">
      <c r="U25" s="1" t="s">
        <v>57</v>
      </c>
      <c r="V25" s="2">
        <v>49</v>
      </c>
      <c r="W25" s="2">
        <v>4</v>
      </c>
      <c r="X25" s="2">
        <v>43</v>
      </c>
      <c r="Y25" s="2">
        <v>55</v>
      </c>
      <c r="Z25" s="2">
        <v>2</v>
      </c>
      <c r="AA25" s="2">
        <v>41</v>
      </c>
      <c r="AB25" s="2">
        <v>51</v>
      </c>
      <c r="AC25" s="2">
        <v>7</v>
      </c>
      <c r="AD25" s="2">
        <v>38</v>
      </c>
      <c r="AE25" s="2">
        <v>52</v>
      </c>
      <c r="AF25" s="2">
        <v>1</v>
      </c>
      <c r="AG25" s="2">
        <v>41</v>
      </c>
    </row>
    <row r="26" spans="21:33">
      <c r="U26" s="1" t="s">
        <v>58</v>
      </c>
      <c r="V26" s="2">
        <v>48</v>
      </c>
      <c r="W26" s="2">
        <v>4</v>
      </c>
      <c r="X26" s="2">
        <v>43</v>
      </c>
      <c r="Y26" s="2">
        <v>52</v>
      </c>
      <c r="Z26" s="2">
        <v>2</v>
      </c>
      <c r="AA26" s="2">
        <v>41</v>
      </c>
      <c r="AB26" s="2">
        <v>65</v>
      </c>
      <c r="AC26" s="2">
        <v>2</v>
      </c>
      <c r="AD26" s="2">
        <v>28</v>
      </c>
      <c r="AE26" s="2">
        <v>41</v>
      </c>
      <c r="AF26" s="2">
        <v>0</v>
      </c>
      <c r="AG26" s="2">
        <v>54</v>
      </c>
    </row>
    <row r="27" spans="21:33">
      <c r="U27" s="1" t="s">
        <v>59</v>
      </c>
      <c r="V27" s="2">
        <v>49</v>
      </c>
      <c r="W27" s="2">
        <v>3</v>
      </c>
      <c r="X27" s="2">
        <v>42</v>
      </c>
      <c r="Y27" s="2">
        <v>44</v>
      </c>
      <c r="Z27" s="2">
        <v>4</v>
      </c>
      <c r="AA27" s="2">
        <v>46</v>
      </c>
      <c r="AB27" s="2">
        <v>50</v>
      </c>
      <c r="AC27" s="2">
        <v>3</v>
      </c>
      <c r="AD27" s="2">
        <v>45</v>
      </c>
      <c r="AE27" s="2">
        <v>52</v>
      </c>
      <c r="AF27" s="2">
        <v>3</v>
      </c>
      <c r="AG27" s="2">
        <v>39</v>
      </c>
    </row>
    <row r="28" spans="21:33">
      <c r="U28" s="1" t="s">
        <v>60</v>
      </c>
      <c r="V28" s="2">
        <v>45</v>
      </c>
      <c r="W28" s="2">
        <v>4</v>
      </c>
      <c r="X28" s="2">
        <v>46</v>
      </c>
      <c r="Y28" s="2">
        <v>49</v>
      </c>
      <c r="Z28" s="2">
        <v>2</v>
      </c>
      <c r="AA28" s="2">
        <v>47</v>
      </c>
      <c r="AB28" s="2">
        <v>55</v>
      </c>
      <c r="AC28" s="2">
        <v>7</v>
      </c>
      <c r="AD28" s="2">
        <v>36</v>
      </c>
      <c r="AE28" s="2">
        <v>57</v>
      </c>
      <c r="AF28" s="2">
        <v>0</v>
      </c>
      <c r="AG28" s="2">
        <v>42</v>
      </c>
    </row>
    <row r="29" spans="21:33">
      <c r="U29" s="1" t="s">
        <v>61</v>
      </c>
      <c r="V29" s="2">
        <v>51</v>
      </c>
      <c r="W29" s="2">
        <v>4</v>
      </c>
      <c r="X29" s="2">
        <v>39</v>
      </c>
      <c r="Y29" s="2">
        <v>56</v>
      </c>
      <c r="Z29" s="2">
        <v>0</v>
      </c>
      <c r="AA29" s="2">
        <v>41</v>
      </c>
      <c r="AB29" s="2">
        <v>67</v>
      </c>
      <c r="AC29" s="2">
        <v>1</v>
      </c>
      <c r="AD29" s="2">
        <v>29</v>
      </c>
      <c r="AE29" s="2">
        <v>70</v>
      </c>
      <c r="AF29" s="2">
        <v>0</v>
      </c>
      <c r="AG29" s="2">
        <v>29</v>
      </c>
    </row>
    <row r="30" spans="21:33">
      <c r="U30" s="1" t="s">
        <v>62</v>
      </c>
      <c r="V30" s="2">
        <v>51</v>
      </c>
      <c r="W30" s="2">
        <v>2</v>
      </c>
      <c r="X30" s="2">
        <v>42</v>
      </c>
      <c r="Y30" s="2">
        <v>61</v>
      </c>
      <c r="Z30" s="2">
        <v>4</v>
      </c>
      <c r="AA30" s="2">
        <v>32</v>
      </c>
      <c r="AB30" s="2">
        <v>58</v>
      </c>
      <c r="AC30" s="2">
        <v>4</v>
      </c>
      <c r="AD30" s="2">
        <v>32</v>
      </c>
      <c r="AE30" s="2">
        <v>57</v>
      </c>
      <c r="AF30" s="2">
        <v>5</v>
      </c>
      <c r="AG30" s="2">
        <v>30</v>
      </c>
    </row>
    <row r="31" spans="21:33">
      <c r="U31" s="1" t="s">
        <v>63</v>
      </c>
      <c r="V31" s="2">
        <v>51</v>
      </c>
      <c r="W31" s="2">
        <v>3</v>
      </c>
      <c r="X31" s="2">
        <v>40</v>
      </c>
      <c r="Y31" s="2">
        <v>55</v>
      </c>
      <c r="Z31" s="2">
        <v>4</v>
      </c>
      <c r="AA31" s="2">
        <v>39</v>
      </c>
      <c r="AB31" s="2">
        <v>53</v>
      </c>
      <c r="AC31" s="2">
        <v>4</v>
      </c>
      <c r="AD31" s="2">
        <v>39</v>
      </c>
      <c r="AE31" s="2">
        <v>49</v>
      </c>
      <c r="AF31" s="2">
        <v>5</v>
      </c>
      <c r="AG31" s="2">
        <v>42</v>
      </c>
    </row>
    <row r="32" spans="21:33">
      <c r="U32" s="1" t="s">
        <v>64</v>
      </c>
      <c r="V32" s="2">
        <v>47</v>
      </c>
      <c r="W32" s="2">
        <v>3</v>
      </c>
      <c r="X32" s="2">
        <v>46</v>
      </c>
      <c r="Y32" s="2">
        <v>57</v>
      </c>
      <c r="Z32" s="2">
        <v>3</v>
      </c>
      <c r="AA32" s="2">
        <v>38</v>
      </c>
      <c r="AB32" s="2">
        <v>66</v>
      </c>
      <c r="AC32" s="2">
        <v>3</v>
      </c>
      <c r="AD32" s="2">
        <v>27</v>
      </c>
      <c r="AE32" s="2">
        <v>53</v>
      </c>
      <c r="AF32" s="2">
        <v>4</v>
      </c>
      <c r="AG32" s="2">
        <v>43</v>
      </c>
    </row>
    <row r="33" spans="21:33">
      <c r="U33" s="1" t="s">
        <v>65</v>
      </c>
      <c r="V33" s="2">
        <v>46</v>
      </c>
      <c r="W33" s="2">
        <v>6</v>
      </c>
      <c r="X33" s="2">
        <v>42</v>
      </c>
      <c r="Y33" s="2">
        <v>69</v>
      </c>
      <c r="Z33" s="2">
        <v>1</v>
      </c>
      <c r="AA33" s="2">
        <v>29</v>
      </c>
      <c r="AB33" s="2">
        <v>52</v>
      </c>
      <c r="AC33" s="2">
        <v>3</v>
      </c>
      <c r="AD33" s="2">
        <v>41</v>
      </c>
      <c r="AE33" s="2">
        <v>55</v>
      </c>
      <c r="AF33" s="2">
        <v>6</v>
      </c>
      <c r="AG33" s="2">
        <v>39</v>
      </c>
    </row>
    <row r="34" spans="21:33">
      <c r="U34" s="1" t="s">
        <v>66</v>
      </c>
      <c r="V34" s="2">
        <v>47</v>
      </c>
      <c r="W34" s="2">
        <v>4</v>
      </c>
      <c r="X34" s="2">
        <v>44</v>
      </c>
      <c r="Y34" s="2">
        <v>49</v>
      </c>
      <c r="Z34" s="2">
        <v>9</v>
      </c>
      <c r="AA34" s="2">
        <v>38</v>
      </c>
      <c r="AB34" s="2">
        <v>60</v>
      </c>
      <c r="AC34" s="2">
        <v>2</v>
      </c>
      <c r="AD34" s="2">
        <v>38</v>
      </c>
      <c r="AE34" s="2">
        <v>50</v>
      </c>
      <c r="AF34" s="2">
        <v>6</v>
      </c>
      <c r="AG34" s="2">
        <v>37</v>
      </c>
    </row>
    <row r="35" spans="21:33">
      <c r="U35" s="1" t="s">
        <v>67</v>
      </c>
      <c r="V35" s="2">
        <v>49</v>
      </c>
      <c r="W35" s="2">
        <v>3</v>
      </c>
      <c r="X35" s="2">
        <v>42</v>
      </c>
      <c r="Y35" s="2">
        <v>66</v>
      </c>
      <c r="Z35" s="2">
        <v>4</v>
      </c>
      <c r="AA35" s="2">
        <v>29</v>
      </c>
      <c r="AB35" s="2">
        <v>55</v>
      </c>
      <c r="AC35" s="2">
        <v>2</v>
      </c>
      <c r="AD35" s="2">
        <v>39</v>
      </c>
      <c r="AE35" s="2">
        <v>61</v>
      </c>
      <c r="AF35" s="2">
        <v>2</v>
      </c>
      <c r="AG35" s="2">
        <v>30</v>
      </c>
    </row>
    <row r="36" spans="21:33">
      <c r="U36" s="1" t="s">
        <v>68</v>
      </c>
      <c r="V36" s="2">
        <v>47</v>
      </c>
      <c r="W36" s="2">
        <v>4</v>
      </c>
      <c r="X36" s="2">
        <v>43</v>
      </c>
      <c r="Y36" s="2">
        <v>53</v>
      </c>
      <c r="Z36" s="2">
        <v>2</v>
      </c>
      <c r="AA36" s="2">
        <v>43</v>
      </c>
      <c r="AB36" s="2">
        <v>48</v>
      </c>
      <c r="AC36" s="2">
        <v>4</v>
      </c>
      <c r="AD36" s="2">
        <v>41</v>
      </c>
      <c r="AE36" s="2">
        <v>42</v>
      </c>
      <c r="AF36" s="2">
        <v>2</v>
      </c>
      <c r="AG36" s="2">
        <v>54</v>
      </c>
    </row>
    <row r="37" spans="21:33">
      <c r="U37" s="1" t="s">
        <v>69</v>
      </c>
      <c r="V37" s="2">
        <v>48</v>
      </c>
      <c r="W37" s="2">
        <v>2</v>
      </c>
      <c r="X37" s="2">
        <v>45</v>
      </c>
      <c r="Y37" s="2">
        <v>54</v>
      </c>
      <c r="Z37" s="2">
        <v>2</v>
      </c>
      <c r="AA37" s="2">
        <v>39</v>
      </c>
      <c r="AB37" s="2">
        <v>55</v>
      </c>
      <c r="AC37" s="2">
        <v>2</v>
      </c>
      <c r="AD37" s="2">
        <v>41</v>
      </c>
      <c r="AE37" s="2">
        <v>67</v>
      </c>
      <c r="AF37" s="2">
        <v>0</v>
      </c>
      <c r="AG37" s="2">
        <v>30</v>
      </c>
    </row>
    <row r="38" spans="21:33">
      <c r="U38" s="1" t="s">
        <v>70</v>
      </c>
      <c r="V38" s="2">
        <v>51</v>
      </c>
      <c r="W38" s="2">
        <v>2</v>
      </c>
      <c r="X38" s="2">
        <v>42</v>
      </c>
      <c r="Y38" s="2">
        <v>44</v>
      </c>
      <c r="Z38" s="2">
        <v>9</v>
      </c>
      <c r="AA38" s="2">
        <v>44</v>
      </c>
      <c r="AB38" s="2">
        <v>66</v>
      </c>
      <c r="AC38" s="2">
        <v>2</v>
      </c>
      <c r="AD38" s="2">
        <v>31</v>
      </c>
      <c r="AE38" s="2">
        <v>52</v>
      </c>
      <c r="AF38" s="2">
        <v>17</v>
      </c>
      <c r="AG38" s="2">
        <v>26</v>
      </c>
    </row>
    <row r="39" spans="21:33">
      <c r="U39" s="1" t="s">
        <v>71</v>
      </c>
      <c r="V39" s="2">
        <v>50</v>
      </c>
      <c r="W39" s="2">
        <v>2</v>
      </c>
      <c r="X39" s="2">
        <v>45</v>
      </c>
      <c r="Y39" s="2">
        <v>50</v>
      </c>
      <c r="Z39" s="2">
        <v>1</v>
      </c>
      <c r="AA39" s="2">
        <v>44</v>
      </c>
      <c r="AB39" s="2">
        <v>59</v>
      </c>
      <c r="AC39" s="2">
        <v>2</v>
      </c>
      <c r="AD39" s="2">
        <v>35</v>
      </c>
      <c r="AE39" s="2">
        <v>54</v>
      </c>
      <c r="AF39" s="2">
        <v>8</v>
      </c>
      <c r="AG39" s="2">
        <v>38</v>
      </c>
    </row>
    <row r="40" spans="21:33">
      <c r="U40" s="1" t="s">
        <v>72</v>
      </c>
      <c r="V40" s="2">
        <v>51</v>
      </c>
      <c r="W40" s="2">
        <v>2</v>
      </c>
      <c r="X40" s="2">
        <v>41</v>
      </c>
      <c r="Y40" s="2">
        <v>52</v>
      </c>
      <c r="Z40" s="2">
        <v>4</v>
      </c>
      <c r="AA40" s="2">
        <v>37</v>
      </c>
      <c r="AB40" s="2">
        <v>57</v>
      </c>
      <c r="AC40" s="2">
        <v>5</v>
      </c>
      <c r="AD40" s="2">
        <v>29</v>
      </c>
      <c r="AE40" s="2">
        <v>37</v>
      </c>
      <c r="AF40" s="2">
        <v>1</v>
      </c>
      <c r="AG40" s="2">
        <v>59</v>
      </c>
    </row>
    <row r="41" spans="21:33">
      <c r="U41" s="1" t="s">
        <v>73</v>
      </c>
      <c r="V41" s="2">
        <v>53</v>
      </c>
      <c r="W41" s="2">
        <v>3</v>
      </c>
      <c r="X41" s="2">
        <v>38</v>
      </c>
      <c r="Y41" s="2">
        <v>58</v>
      </c>
      <c r="Z41" s="2">
        <v>2</v>
      </c>
      <c r="AA41" s="2">
        <v>38</v>
      </c>
      <c r="AB41" s="2">
        <v>56</v>
      </c>
      <c r="AC41" s="2">
        <v>3</v>
      </c>
      <c r="AD41" s="2">
        <v>38</v>
      </c>
      <c r="AE41" s="2">
        <v>27</v>
      </c>
      <c r="AF41" s="2">
        <v>2</v>
      </c>
      <c r="AG41" s="2">
        <v>68</v>
      </c>
    </row>
    <row r="42" spans="21:33">
      <c r="U42" s="1" t="s">
        <v>74</v>
      </c>
      <c r="V42" s="2">
        <v>49</v>
      </c>
      <c r="W42" s="2">
        <v>2</v>
      </c>
      <c r="X42" s="2">
        <v>44</v>
      </c>
      <c r="Y42" s="2">
        <v>54</v>
      </c>
      <c r="Z42" s="2">
        <v>2</v>
      </c>
      <c r="AA42" s="2">
        <v>42</v>
      </c>
      <c r="AB42" s="2">
        <v>61</v>
      </c>
      <c r="AC42" s="2">
        <v>4</v>
      </c>
      <c r="AD42" s="2">
        <v>32</v>
      </c>
      <c r="AE42" s="2">
        <v>48</v>
      </c>
      <c r="AF42" s="2">
        <v>6</v>
      </c>
      <c r="AG42" s="2">
        <v>45</v>
      </c>
    </row>
    <row r="43" spans="21:33">
      <c r="U43" s="1" t="s">
        <v>75</v>
      </c>
      <c r="V43" s="2">
        <v>52</v>
      </c>
      <c r="W43" s="2">
        <v>2</v>
      </c>
      <c r="X43" s="2">
        <v>42</v>
      </c>
      <c r="Y43" s="2">
        <v>60</v>
      </c>
      <c r="Z43" s="2">
        <v>1</v>
      </c>
      <c r="AA43" s="2">
        <v>34</v>
      </c>
      <c r="AB43" s="2">
        <v>46</v>
      </c>
      <c r="AC43" s="2">
        <v>16</v>
      </c>
      <c r="AD43" s="2">
        <v>32</v>
      </c>
      <c r="AE43" s="2">
        <v>52</v>
      </c>
      <c r="AF43" s="2">
        <v>8</v>
      </c>
      <c r="AG43" s="2">
        <v>30</v>
      </c>
    </row>
    <row r="44" spans="21:33">
      <c r="U44" s="1" t="s">
        <v>76</v>
      </c>
      <c r="V44" s="2">
        <v>50</v>
      </c>
      <c r="W44" s="2">
        <v>2</v>
      </c>
      <c r="X44" s="2">
        <v>41</v>
      </c>
      <c r="Y44" s="2">
        <v>62</v>
      </c>
      <c r="Z44" s="2">
        <v>7</v>
      </c>
      <c r="AA44" s="2">
        <v>27</v>
      </c>
      <c r="AB44" s="2">
        <v>62</v>
      </c>
      <c r="AC44" s="2">
        <v>2</v>
      </c>
      <c r="AD44" s="2">
        <v>35</v>
      </c>
      <c r="AE44" s="2">
        <v>54</v>
      </c>
      <c r="AF44" s="2">
        <v>0</v>
      </c>
      <c r="AG44" s="2">
        <v>46</v>
      </c>
    </row>
    <row r="45" spans="21:33">
      <c r="U45" s="1" t="s">
        <v>77</v>
      </c>
      <c r="V45" s="2">
        <v>49</v>
      </c>
      <c r="W45" s="2">
        <v>3</v>
      </c>
      <c r="X45" s="2">
        <v>40</v>
      </c>
      <c r="Y45" s="2">
        <v>51</v>
      </c>
      <c r="Z45" s="2">
        <v>0</v>
      </c>
      <c r="AA45" s="2">
        <v>43</v>
      </c>
      <c r="AB45" s="2">
        <v>46</v>
      </c>
      <c r="AC45" s="2">
        <v>11</v>
      </c>
      <c r="AD45" s="2">
        <v>37</v>
      </c>
      <c r="AE45" s="2">
        <v>33</v>
      </c>
      <c r="AF45" s="2">
        <v>9</v>
      </c>
      <c r="AG45" s="2">
        <v>54</v>
      </c>
    </row>
    <row r="46" spans="21:33">
      <c r="U46" s="1" t="s">
        <v>78</v>
      </c>
      <c r="V46" s="2">
        <v>51</v>
      </c>
      <c r="W46" s="2">
        <v>2</v>
      </c>
      <c r="X46" s="2">
        <v>41</v>
      </c>
      <c r="Y46" s="2">
        <v>58</v>
      </c>
      <c r="Z46" s="2">
        <v>6</v>
      </c>
      <c r="AA46" s="2">
        <v>29</v>
      </c>
      <c r="AB46" s="2">
        <v>52</v>
      </c>
      <c r="AC46" s="2">
        <v>8</v>
      </c>
      <c r="AD46" s="2">
        <v>31</v>
      </c>
      <c r="AE46" s="2">
        <v>56</v>
      </c>
      <c r="AF46" s="2">
        <v>0</v>
      </c>
      <c r="AG46" s="2">
        <v>29</v>
      </c>
    </row>
    <row r="47" spans="21:33">
      <c r="U47" s="1" t="s">
        <v>79</v>
      </c>
      <c r="V47" s="2">
        <v>52</v>
      </c>
      <c r="W47" s="2">
        <v>3</v>
      </c>
      <c r="X47" s="2">
        <v>40</v>
      </c>
      <c r="Y47" s="2">
        <v>49</v>
      </c>
      <c r="Z47" s="2">
        <v>2</v>
      </c>
      <c r="AA47" s="2">
        <v>45</v>
      </c>
      <c r="AB47" s="2">
        <v>59</v>
      </c>
      <c r="AC47" s="2">
        <v>3</v>
      </c>
      <c r="AD47" s="2">
        <v>37</v>
      </c>
      <c r="AE47" s="2">
        <v>59</v>
      </c>
      <c r="AF47" s="2">
        <v>15</v>
      </c>
      <c r="AG47" s="2">
        <v>26</v>
      </c>
    </row>
    <row r="48" spans="21:33">
      <c r="U48" s="1" t="s">
        <v>80</v>
      </c>
      <c r="V48" s="2">
        <v>49</v>
      </c>
      <c r="W48" s="2">
        <v>2</v>
      </c>
      <c r="X48" s="2">
        <v>44</v>
      </c>
      <c r="Y48" s="2">
        <v>50</v>
      </c>
      <c r="Z48" s="2">
        <v>3</v>
      </c>
      <c r="AA48" s="2">
        <v>46</v>
      </c>
      <c r="AB48" s="2">
        <v>63</v>
      </c>
      <c r="AC48" s="2">
        <v>3</v>
      </c>
      <c r="AD48" s="2">
        <v>33</v>
      </c>
      <c r="AE48" s="2">
        <v>68</v>
      </c>
      <c r="AF48" s="2">
        <v>3</v>
      </c>
      <c r="AG48" s="2">
        <v>21</v>
      </c>
    </row>
    <row r="49" spans="21:33">
      <c r="U49" s="1" t="s">
        <v>81</v>
      </c>
      <c r="V49" s="2">
        <v>48</v>
      </c>
      <c r="W49" s="2">
        <v>4</v>
      </c>
      <c r="X49" s="2">
        <v>41</v>
      </c>
      <c r="Y49" s="2">
        <v>61</v>
      </c>
      <c r="Z49" s="2">
        <v>3</v>
      </c>
      <c r="AA49" s="2">
        <v>33</v>
      </c>
      <c r="AB49" s="2">
        <v>58</v>
      </c>
      <c r="AC49" s="2">
        <v>4</v>
      </c>
      <c r="AD49" s="2">
        <v>37</v>
      </c>
      <c r="AE49" s="2">
        <v>60</v>
      </c>
      <c r="AF49" s="2">
        <v>0</v>
      </c>
      <c r="AG49" s="2">
        <v>22</v>
      </c>
    </row>
    <row r="50" spans="21:33">
      <c r="U50" s="1" t="s">
        <v>82</v>
      </c>
      <c r="V50" s="2">
        <v>52</v>
      </c>
      <c r="W50" s="2">
        <v>3</v>
      </c>
      <c r="X50" s="2">
        <v>38</v>
      </c>
      <c r="Y50" s="2">
        <v>55</v>
      </c>
      <c r="Z50" s="2">
        <v>4</v>
      </c>
      <c r="AA50" s="2">
        <v>39</v>
      </c>
      <c r="AB50" s="2">
        <v>52</v>
      </c>
      <c r="AC50" s="2">
        <v>6</v>
      </c>
      <c r="AD50" s="2">
        <v>40</v>
      </c>
      <c r="AE50" s="2">
        <v>65</v>
      </c>
      <c r="AF50" s="2">
        <v>2</v>
      </c>
      <c r="AG50" s="2">
        <v>33</v>
      </c>
    </row>
    <row r="51" spans="21:33">
      <c r="U51" s="1" t="s">
        <v>83</v>
      </c>
      <c r="V51" s="2">
        <v>52</v>
      </c>
      <c r="W51" s="2">
        <v>4</v>
      </c>
      <c r="X51" s="2">
        <v>39</v>
      </c>
      <c r="Y51" s="2">
        <v>60</v>
      </c>
      <c r="Z51" s="2">
        <v>2</v>
      </c>
      <c r="AA51" s="2">
        <v>37</v>
      </c>
      <c r="AB51" s="2">
        <v>49</v>
      </c>
      <c r="AC51" s="2">
        <v>3</v>
      </c>
      <c r="AD51" s="2">
        <v>45</v>
      </c>
      <c r="AE51" s="2">
        <v>70</v>
      </c>
      <c r="AF51" s="2">
        <v>1</v>
      </c>
      <c r="AG51" s="2">
        <v>25</v>
      </c>
    </row>
    <row r="52" spans="21:33">
      <c r="U52" s="1" t="s">
        <v>84</v>
      </c>
      <c r="V52" s="2">
        <v>55</v>
      </c>
      <c r="W52" s="2">
        <v>4</v>
      </c>
      <c r="X52" s="2">
        <v>35</v>
      </c>
      <c r="Y52" s="2">
        <v>55</v>
      </c>
      <c r="Z52" s="2">
        <v>5</v>
      </c>
      <c r="AA52" s="2">
        <v>32</v>
      </c>
      <c r="AB52" s="2">
        <v>53</v>
      </c>
      <c r="AC52" s="2">
        <v>6</v>
      </c>
      <c r="AD52" s="2">
        <v>36</v>
      </c>
      <c r="AE52" s="2">
        <v>61</v>
      </c>
      <c r="AF52" s="2">
        <v>2</v>
      </c>
      <c r="AG52" s="2">
        <v>22</v>
      </c>
    </row>
    <row r="53" spans="21:33">
      <c r="U53" s="1" t="s">
        <v>85</v>
      </c>
      <c r="V53" s="2">
        <v>56</v>
      </c>
      <c r="W53" s="2">
        <v>3</v>
      </c>
      <c r="X53" s="2">
        <v>35</v>
      </c>
      <c r="Y53" s="2">
        <v>63</v>
      </c>
      <c r="Z53" s="2">
        <v>1</v>
      </c>
      <c r="AA53" s="2">
        <v>33</v>
      </c>
      <c r="AB53" s="2">
        <v>62</v>
      </c>
      <c r="AC53" s="2">
        <v>3</v>
      </c>
      <c r="AD53" s="2">
        <v>32</v>
      </c>
      <c r="AE53" s="2">
        <v>69</v>
      </c>
      <c r="AF53" s="2">
        <v>0</v>
      </c>
      <c r="AG53" s="2">
        <v>31</v>
      </c>
    </row>
    <row r="54" spans="21:33">
      <c r="U54" s="1" t="s">
        <v>86</v>
      </c>
      <c r="V54" s="2">
        <v>50</v>
      </c>
      <c r="W54" s="2">
        <v>3</v>
      </c>
      <c r="X54" s="2">
        <v>41</v>
      </c>
      <c r="Y54" s="2">
        <v>63</v>
      </c>
      <c r="Z54" s="2">
        <v>2</v>
      </c>
      <c r="AA54" s="2">
        <v>32</v>
      </c>
      <c r="AB54" s="2">
        <v>59</v>
      </c>
      <c r="AC54" s="2">
        <v>3</v>
      </c>
      <c r="AD54" s="2">
        <v>34</v>
      </c>
      <c r="AE54" s="2">
        <v>48</v>
      </c>
      <c r="AF54" s="2">
        <v>13</v>
      </c>
      <c r="AG54" s="2">
        <v>26</v>
      </c>
    </row>
    <row r="55" spans="21:33">
      <c r="U55" s="1" t="s">
        <v>87</v>
      </c>
      <c r="V55" s="2">
        <v>54</v>
      </c>
      <c r="W55" s="2">
        <v>2</v>
      </c>
      <c r="X55" s="2">
        <v>36</v>
      </c>
      <c r="Y55" s="2">
        <v>65</v>
      </c>
      <c r="Z55" s="2">
        <v>1</v>
      </c>
      <c r="AA55" s="2">
        <v>32</v>
      </c>
      <c r="AB55" s="2">
        <v>50</v>
      </c>
      <c r="AC55" s="2">
        <v>2</v>
      </c>
      <c r="AD55" s="2">
        <v>44</v>
      </c>
      <c r="AE55" s="2">
        <v>56</v>
      </c>
      <c r="AF55" s="2">
        <v>1</v>
      </c>
      <c r="AG55" s="2">
        <v>43</v>
      </c>
    </row>
    <row r="56" spans="21:33">
      <c r="U56" s="1" t="s">
        <v>88</v>
      </c>
      <c r="V56" s="2">
        <v>50</v>
      </c>
      <c r="W56" s="2">
        <v>4</v>
      </c>
      <c r="X56" s="2">
        <v>41</v>
      </c>
      <c r="Y56" s="2">
        <v>59</v>
      </c>
      <c r="Z56" s="2">
        <v>6</v>
      </c>
      <c r="AA56" s="2">
        <v>31</v>
      </c>
      <c r="AB56" s="2">
        <v>60</v>
      </c>
      <c r="AC56" s="2">
        <v>3</v>
      </c>
      <c r="AD56" s="2">
        <v>30</v>
      </c>
      <c r="AE56" s="2">
        <v>74</v>
      </c>
      <c r="AF56" s="2">
        <v>0</v>
      </c>
      <c r="AG56" s="2">
        <v>26</v>
      </c>
    </row>
    <row r="57" spans="21:33">
      <c r="U57" s="1" t="s">
        <v>89</v>
      </c>
      <c r="V57" s="2">
        <v>55</v>
      </c>
      <c r="W57" s="2">
        <v>3</v>
      </c>
      <c r="X57" s="2">
        <v>36</v>
      </c>
      <c r="Y57" s="2">
        <v>59</v>
      </c>
      <c r="Z57" s="2">
        <v>4</v>
      </c>
      <c r="AA57" s="2">
        <v>32</v>
      </c>
      <c r="AB57" s="2">
        <v>60</v>
      </c>
      <c r="AC57" s="2">
        <v>4</v>
      </c>
      <c r="AD57" s="2">
        <v>34</v>
      </c>
      <c r="AE57" s="2">
        <v>69</v>
      </c>
      <c r="AF57" s="2">
        <v>8</v>
      </c>
      <c r="AG57" s="2">
        <v>20</v>
      </c>
    </row>
    <row r="58" spans="21:33">
      <c r="U58" s="1" t="s">
        <v>90</v>
      </c>
      <c r="V58" s="2">
        <v>51</v>
      </c>
      <c r="W58" s="2">
        <v>4</v>
      </c>
      <c r="X58" s="2">
        <v>40</v>
      </c>
      <c r="Y58" s="2">
        <v>57</v>
      </c>
      <c r="Z58" s="2">
        <v>2</v>
      </c>
      <c r="AA58" s="2">
        <v>38</v>
      </c>
      <c r="AB58" s="2">
        <v>58</v>
      </c>
      <c r="AC58" s="2">
        <v>2</v>
      </c>
      <c r="AD58" s="2">
        <v>39</v>
      </c>
      <c r="AE58" s="2">
        <v>57</v>
      </c>
      <c r="AF58" s="2">
        <v>7</v>
      </c>
      <c r="AG58" s="2">
        <v>37</v>
      </c>
    </row>
    <row r="59" spans="21:33">
      <c r="U59" s="1" t="s">
        <v>91</v>
      </c>
      <c r="V59" s="2">
        <v>49</v>
      </c>
      <c r="W59" s="2">
        <v>3</v>
      </c>
      <c r="X59" s="2">
        <v>39</v>
      </c>
      <c r="Y59" s="2">
        <v>61</v>
      </c>
      <c r="Z59" s="2">
        <v>4</v>
      </c>
      <c r="AA59" s="2">
        <v>33</v>
      </c>
      <c r="AB59" s="2">
        <v>65</v>
      </c>
      <c r="AC59" s="2">
        <v>4</v>
      </c>
      <c r="AD59" s="2">
        <v>28</v>
      </c>
      <c r="AE59" s="2">
        <v>47</v>
      </c>
      <c r="AF59" s="2">
        <v>4</v>
      </c>
      <c r="AG59" s="2">
        <v>36</v>
      </c>
    </row>
    <row r="60" spans="21:33">
      <c r="U60" s="1" t="s">
        <v>92</v>
      </c>
      <c r="V60" s="2">
        <v>51</v>
      </c>
      <c r="W60" s="2">
        <v>2</v>
      </c>
      <c r="X60" s="2">
        <v>40</v>
      </c>
      <c r="Y60" s="2">
        <v>50</v>
      </c>
      <c r="Z60" s="2">
        <v>5</v>
      </c>
      <c r="AA60" s="2">
        <v>40</v>
      </c>
      <c r="AB60" s="2">
        <v>54</v>
      </c>
      <c r="AC60" s="2">
        <v>5</v>
      </c>
      <c r="AD60" s="2">
        <v>39</v>
      </c>
      <c r="AE60" s="2">
        <v>49</v>
      </c>
      <c r="AF60" s="2">
        <v>2</v>
      </c>
      <c r="AG60" s="2">
        <v>44</v>
      </c>
    </row>
    <row r="61" spans="21:33">
      <c r="U61" s="1" t="s">
        <v>93</v>
      </c>
      <c r="V61" s="2">
        <v>48</v>
      </c>
      <c r="W61" s="2">
        <v>3</v>
      </c>
      <c r="X61" s="2">
        <v>42</v>
      </c>
      <c r="Y61" s="2">
        <v>56</v>
      </c>
      <c r="Z61" s="2">
        <v>4</v>
      </c>
      <c r="AA61" s="2">
        <v>35</v>
      </c>
      <c r="AB61" s="2">
        <v>56</v>
      </c>
      <c r="AC61" s="2">
        <v>7</v>
      </c>
      <c r="AD61" s="2">
        <v>35</v>
      </c>
      <c r="AE61" s="2">
        <v>62</v>
      </c>
      <c r="AF61" s="2">
        <v>0</v>
      </c>
      <c r="AG61" s="2">
        <v>36</v>
      </c>
    </row>
    <row r="62" spans="21:33">
      <c r="U62" s="1" t="s">
        <v>94</v>
      </c>
      <c r="V62" s="2">
        <v>52</v>
      </c>
      <c r="W62" s="2">
        <v>3</v>
      </c>
      <c r="X62" s="2">
        <v>39</v>
      </c>
      <c r="Y62" s="2">
        <v>58</v>
      </c>
      <c r="Z62" s="2">
        <v>2</v>
      </c>
      <c r="AA62" s="2">
        <v>34</v>
      </c>
      <c r="AB62" s="2">
        <v>63</v>
      </c>
      <c r="AC62" s="2">
        <v>3</v>
      </c>
      <c r="AD62" s="2">
        <v>30</v>
      </c>
      <c r="AE62" s="2">
        <v>45</v>
      </c>
      <c r="AF62" s="2">
        <v>6</v>
      </c>
      <c r="AG62" s="2">
        <v>45</v>
      </c>
    </row>
    <row r="63" spans="21:33">
      <c r="U63" s="1" t="s">
        <v>95</v>
      </c>
      <c r="V63" s="2">
        <v>54</v>
      </c>
      <c r="W63" s="2">
        <v>3</v>
      </c>
      <c r="X63" s="2">
        <v>37</v>
      </c>
      <c r="Y63" s="2">
        <v>58</v>
      </c>
      <c r="Z63" s="2">
        <v>6</v>
      </c>
      <c r="AA63" s="2">
        <v>32</v>
      </c>
      <c r="AB63" s="2">
        <v>58</v>
      </c>
      <c r="AC63" s="2">
        <v>2</v>
      </c>
      <c r="AD63" s="2">
        <v>35</v>
      </c>
      <c r="AE63" s="2">
        <v>69</v>
      </c>
      <c r="AF63" s="2">
        <v>6</v>
      </c>
      <c r="AG63" s="2">
        <v>22</v>
      </c>
    </row>
    <row r="64" spans="21:33">
      <c r="U64" s="1" t="s">
        <v>96</v>
      </c>
      <c r="V64" s="2">
        <v>51</v>
      </c>
      <c r="W64" s="2">
        <v>3</v>
      </c>
      <c r="X64" s="2">
        <v>40</v>
      </c>
      <c r="Y64" s="2">
        <v>52</v>
      </c>
      <c r="Z64" s="2">
        <v>6</v>
      </c>
      <c r="AA64" s="2">
        <v>32</v>
      </c>
      <c r="AB64" s="2">
        <v>60</v>
      </c>
      <c r="AC64" s="2">
        <v>10</v>
      </c>
      <c r="AD64" s="2">
        <v>27</v>
      </c>
      <c r="AE64" s="2">
        <v>84</v>
      </c>
      <c r="AF64" s="2">
        <v>0</v>
      </c>
      <c r="AG64" s="2">
        <v>13</v>
      </c>
    </row>
    <row r="65" spans="1:33">
      <c r="U65" s="1" t="s">
        <v>97</v>
      </c>
      <c r="V65" s="2">
        <v>50</v>
      </c>
      <c r="W65" s="2">
        <v>7</v>
      </c>
      <c r="X65" s="2">
        <v>37</v>
      </c>
      <c r="Y65" s="2">
        <v>55</v>
      </c>
      <c r="Z65" s="2">
        <v>1</v>
      </c>
      <c r="AA65" s="2">
        <v>40</v>
      </c>
      <c r="AB65" s="2">
        <v>61</v>
      </c>
      <c r="AC65" s="2">
        <v>4</v>
      </c>
      <c r="AD65" s="2">
        <v>32</v>
      </c>
      <c r="AE65" s="2">
        <v>82</v>
      </c>
      <c r="AF65" s="2">
        <v>11</v>
      </c>
      <c r="AG65" s="2">
        <v>4</v>
      </c>
    </row>
    <row r="66" spans="1:33">
      <c r="U66" s="1" t="s">
        <v>98</v>
      </c>
      <c r="V66" s="2">
        <v>57</v>
      </c>
      <c r="W66" s="2">
        <v>3</v>
      </c>
      <c r="X66" s="2">
        <v>35</v>
      </c>
      <c r="Y66" s="2">
        <v>53</v>
      </c>
      <c r="Z66" s="2">
        <v>5</v>
      </c>
      <c r="AA66" s="2">
        <v>37</v>
      </c>
      <c r="AB66" s="2">
        <v>68</v>
      </c>
      <c r="AC66" s="2">
        <v>7</v>
      </c>
      <c r="AD66" s="2">
        <v>22</v>
      </c>
      <c r="AE66" s="2">
        <v>75</v>
      </c>
      <c r="AF66" s="2">
        <v>4</v>
      </c>
      <c r="AG66" s="2">
        <v>15</v>
      </c>
    </row>
    <row r="67" spans="1:33">
      <c r="U67" s="1" t="s">
        <v>99</v>
      </c>
      <c r="V67" s="2">
        <v>52</v>
      </c>
      <c r="W67" s="2">
        <v>4</v>
      </c>
      <c r="X67" s="2">
        <v>36</v>
      </c>
      <c r="Y67" s="2">
        <v>62</v>
      </c>
      <c r="Z67" s="2">
        <v>5</v>
      </c>
      <c r="AA67" s="2">
        <v>30</v>
      </c>
      <c r="AB67" s="2">
        <v>52</v>
      </c>
      <c r="AC67" s="2">
        <v>4</v>
      </c>
      <c r="AD67" s="2">
        <v>40</v>
      </c>
      <c r="AE67" s="2">
        <v>79</v>
      </c>
      <c r="AF67" s="2">
        <v>0</v>
      </c>
      <c r="AG67" s="2">
        <v>18</v>
      </c>
    </row>
    <row r="68" spans="1:33">
      <c r="A68" s="3" t="str">
        <f>HYPERLINK("#'ToC'!B43", "Table of Contents")</f>
        <v>Table of Contents</v>
      </c>
      <c r="U68" s="1" t="s">
        <v>100</v>
      </c>
      <c r="V68" s="2">
        <v>54</v>
      </c>
      <c r="W68" s="2">
        <v>3</v>
      </c>
      <c r="X68" s="2">
        <v>36</v>
      </c>
      <c r="Y68" s="2">
        <v>55</v>
      </c>
      <c r="Z68" s="2">
        <v>1</v>
      </c>
      <c r="AA68" s="2">
        <v>37</v>
      </c>
      <c r="AB68" s="2">
        <v>60</v>
      </c>
      <c r="AC68" s="2">
        <v>5</v>
      </c>
      <c r="AD68" s="2">
        <v>28</v>
      </c>
      <c r="AE68" s="2">
        <v>51</v>
      </c>
      <c r="AF68" s="2">
        <v>0</v>
      </c>
      <c r="AG68" s="2">
        <v>46</v>
      </c>
    </row>
    <row r="69" spans="1:33">
      <c r="U69" s="1" t="s">
        <v>101</v>
      </c>
      <c r="V69" s="2">
        <v>51</v>
      </c>
      <c r="W69" s="2">
        <v>5</v>
      </c>
      <c r="X69" s="2">
        <v>38</v>
      </c>
      <c r="Y69" s="2">
        <v>64</v>
      </c>
      <c r="Z69" s="2">
        <v>1</v>
      </c>
      <c r="AA69" s="2">
        <v>30</v>
      </c>
      <c r="AB69" s="2">
        <v>50</v>
      </c>
      <c r="AC69" s="2">
        <v>6</v>
      </c>
      <c r="AD69" s="2">
        <v>29</v>
      </c>
      <c r="AE69" s="2">
        <v>70</v>
      </c>
      <c r="AF69" s="2">
        <v>6</v>
      </c>
      <c r="AG69" s="2">
        <v>24</v>
      </c>
    </row>
    <row r="70" spans="1:33">
      <c r="U70" s="1" t="s">
        <v>102</v>
      </c>
      <c r="V70" s="2">
        <v>50</v>
      </c>
      <c r="W70" s="2">
        <v>3</v>
      </c>
      <c r="X70" s="2">
        <v>40</v>
      </c>
      <c r="Y70" s="2">
        <v>58</v>
      </c>
      <c r="Z70" s="2">
        <v>2</v>
      </c>
      <c r="AA70" s="2">
        <v>33</v>
      </c>
      <c r="AB70" s="2">
        <v>59</v>
      </c>
      <c r="AC70" s="2">
        <v>2</v>
      </c>
      <c r="AD70" s="2">
        <v>32</v>
      </c>
      <c r="AE70" s="2">
        <v>52</v>
      </c>
      <c r="AF70" s="2">
        <v>7</v>
      </c>
      <c r="AG70" s="2">
        <v>25</v>
      </c>
    </row>
    <row r="71" spans="1:33">
      <c r="U71" s="1" t="s">
        <v>103</v>
      </c>
      <c r="V71" s="2">
        <v>52</v>
      </c>
      <c r="W71" s="2">
        <v>3</v>
      </c>
      <c r="X71" s="2">
        <v>40</v>
      </c>
      <c r="Y71" s="2">
        <v>52</v>
      </c>
      <c r="Z71" s="2">
        <v>7</v>
      </c>
      <c r="AA71" s="2">
        <v>36</v>
      </c>
      <c r="AB71" s="2">
        <v>66</v>
      </c>
      <c r="AC71" s="2">
        <v>1</v>
      </c>
      <c r="AD71" s="2">
        <v>27</v>
      </c>
      <c r="AE71" s="2">
        <v>41</v>
      </c>
      <c r="AF71" s="2">
        <v>27</v>
      </c>
      <c r="AG71" s="2">
        <v>32</v>
      </c>
    </row>
    <row r="72" spans="1:33">
      <c r="U72" s="1" t="s">
        <v>104</v>
      </c>
      <c r="V72" s="2">
        <v>52</v>
      </c>
      <c r="W72" s="2">
        <v>4</v>
      </c>
      <c r="X72" s="2">
        <v>39</v>
      </c>
      <c r="Y72" s="2">
        <v>63</v>
      </c>
      <c r="Z72" s="2">
        <v>5</v>
      </c>
      <c r="AA72" s="2">
        <v>25</v>
      </c>
      <c r="AB72" s="2">
        <v>58</v>
      </c>
      <c r="AC72" s="2">
        <v>3</v>
      </c>
      <c r="AD72" s="2">
        <v>30</v>
      </c>
      <c r="AE72" s="2">
        <v>34</v>
      </c>
      <c r="AF72" s="2">
        <v>0</v>
      </c>
      <c r="AG72" s="2">
        <v>64</v>
      </c>
    </row>
    <row r="73" spans="1:33">
      <c r="U73" s="1" t="s">
        <v>105</v>
      </c>
      <c r="V73" s="2">
        <v>51</v>
      </c>
      <c r="W73" s="2">
        <v>3</v>
      </c>
      <c r="X73" s="2">
        <v>39</v>
      </c>
      <c r="Y73" s="2">
        <v>66</v>
      </c>
      <c r="Z73" s="2">
        <v>2</v>
      </c>
      <c r="AA73" s="2">
        <v>30</v>
      </c>
      <c r="AB73" s="2">
        <v>61</v>
      </c>
      <c r="AC73" s="2">
        <v>5</v>
      </c>
      <c r="AD73" s="2">
        <v>31</v>
      </c>
      <c r="AE73" s="2">
        <v>74</v>
      </c>
      <c r="AF73" s="2">
        <v>0</v>
      </c>
      <c r="AG73" s="2">
        <v>23</v>
      </c>
    </row>
    <row r="74" spans="1:33">
      <c r="U74" s="1" t="s">
        <v>106</v>
      </c>
      <c r="V74" s="2">
        <v>55</v>
      </c>
      <c r="W74" s="2">
        <v>3</v>
      </c>
      <c r="X74" s="2">
        <v>37</v>
      </c>
      <c r="Y74" s="2">
        <v>55</v>
      </c>
      <c r="Z74" s="2">
        <v>3</v>
      </c>
      <c r="AA74" s="2">
        <v>38</v>
      </c>
      <c r="AB74" s="2">
        <v>65</v>
      </c>
      <c r="AC74" s="2">
        <v>2</v>
      </c>
      <c r="AD74" s="2">
        <v>32</v>
      </c>
      <c r="AE74" s="2">
        <v>76</v>
      </c>
      <c r="AF74" s="2">
        <v>0</v>
      </c>
      <c r="AG74" s="2">
        <v>24</v>
      </c>
    </row>
    <row r="75" spans="1:33">
      <c r="U75" s="1" t="s">
        <v>107</v>
      </c>
      <c r="V75" s="2">
        <v>50</v>
      </c>
      <c r="W75" s="2">
        <v>3</v>
      </c>
      <c r="X75" s="2">
        <v>39</v>
      </c>
      <c r="Y75" s="2">
        <v>61</v>
      </c>
      <c r="Z75" s="2">
        <v>3</v>
      </c>
      <c r="AA75" s="2">
        <v>30</v>
      </c>
      <c r="AB75" s="2">
        <v>49</v>
      </c>
      <c r="AC75" s="2">
        <v>4</v>
      </c>
      <c r="AD75" s="2">
        <v>42</v>
      </c>
      <c r="AE75" s="2">
        <v>40</v>
      </c>
      <c r="AF75" s="2">
        <v>2</v>
      </c>
      <c r="AG75" s="2">
        <v>47</v>
      </c>
    </row>
    <row r="76" spans="1:33">
      <c r="U76" s="1" t="s">
        <v>108</v>
      </c>
      <c r="V76" s="2">
        <v>56</v>
      </c>
      <c r="W76" s="2">
        <v>3</v>
      </c>
      <c r="X76" s="2">
        <v>35</v>
      </c>
      <c r="Y76" s="2">
        <v>59</v>
      </c>
      <c r="Z76" s="2">
        <v>7</v>
      </c>
      <c r="AA76" s="2">
        <v>27</v>
      </c>
      <c r="AB76" s="2">
        <v>67</v>
      </c>
      <c r="AC76" s="2">
        <v>2</v>
      </c>
      <c r="AD76" s="2">
        <v>29</v>
      </c>
      <c r="AE76" s="2">
        <v>22</v>
      </c>
      <c r="AF76" s="2">
        <v>9</v>
      </c>
      <c r="AG76" s="2">
        <v>67</v>
      </c>
    </row>
    <row r="77" spans="1:33">
      <c r="U77" s="1" t="s">
        <v>109</v>
      </c>
      <c r="V77" s="2">
        <v>57</v>
      </c>
      <c r="W77" s="2">
        <v>3</v>
      </c>
      <c r="X77" s="2">
        <v>35</v>
      </c>
      <c r="Y77" s="2">
        <v>62</v>
      </c>
      <c r="Z77" s="2">
        <v>5</v>
      </c>
      <c r="AA77" s="2">
        <v>28</v>
      </c>
      <c r="AB77" s="2">
        <v>61</v>
      </c>
      <c r="AC77" s="2">
        <v>5</v>
      </c>
      <c r="AD77" s="2">
        <v>27</v>
      </c>
      <c r="AE77" s="2">
        <v>43</v>
      </c>
      <c r="AF77" s="2">
        <v>12</v>
      </c>
      <c r="AG77" s="2">
        <v>29</v>
      </c>
    </row>
    <row r="78" spans="1:33">
      <c r="U78" s="1" t="s">
        <v>110</v>
      </c>
      <c r="V78" s="2">
        <v>56</v>
      </c>
      <c r="W78" s="2">
        <v>3</v>
      </c>
      <c r="X78" s="2">
        <v>34</v>
      </c>
      <c r="Y78" s="2">
        <v>58</v>
      </c>
      <c r="Z78" s="2">
        <v>4</v>
      </c>
      <c r="AA78" s="2">
        <v>33</v>
      </c>
      <c r="AB78" s="2">
        <v>61</v>
      </c>
      <c r="AC78" s="2">
        <v>2</v>
      </c>
      <c r="AD78" s="2">
        <v>31</v>
      </c>
      <c r="AE78" s="2">
        <v>54</v>
      </c>
      <c r="AF78" s="2">
        <v>0</v>
      </c>
      <c r="AG78" s="2">
        <v>43</v>
      </c>
    </row>
    <row r="79" spans="1:33">
      <c r="U79" s="1" t="s">
        <v>111</v>
      </c>
      <c r="V79" s="2">
        <v>56</v>
      </c>
      <c r="W79" s="2">
        <v>3</v>
      </c>
      <c r="X79" s="2">
        <v>36</v>
      </c>
      <c r="Y79" s="2">
        <v>73</v>
      </c>
      <c r="Z79" s="2">
        <v>1</v>
      </c>
      <c r="AA79" s="2">
        <v>24</v>
      </c>
      <c r="AB79" s="2">
        <v>63</v>
      </c>
      <c r="AC79" s="2">
        <v>2</v>
      </c>
      <c r="AD79" s="2">
        <v>31</v>
      </c>
      <c r="AE79" s="2">
        <v>55</v>
      </c>
      <c r="AF79" s="2">
        <v>0</v>
      </c>
      <c r="AG79" s="2">
        <v>42</v>
      </c>
    </row>
    <row r="80" spans="1:33">
      <c r="U80" s="1" t="s">
        <v>112</v>
      </c>
      <c r="V80" s="2">
        <v>55</v>
      </c>
      <c r="W80" s="2">
        <v>4</v>
      </c>
      <c r="X80" s="2">
        <v>36</v>
      </c>
      <c r="Y80" s="2">
        <v>63</v>
      </c>
      <c r="Z80" s="2">
        <v>3</v>
      </c>
      <c r="AA80" s="2">
        <v>29</v>
      </c>
      <c r="AB80" s="2">
        <v>57</v>
      </c>
      <c r="AC80" s="2">
        <v>1</v>
      </c>
      <c r="AD80" s="2">
        <v>34</v>
      </c>
      <c r="AE80" s="2">
        <v>49</v>
      </c>
      <c r="AF80" s="2">
        <v>0</v>
      </c>
      <c r="AG80" s="2">
        <v>48</v>
      </c>
    </row>
    <row r="81" spans="21:33">
      <c r="U81" s="1" t="s">
        <v>113</v>
      </c>
      <c r="V81" s="2">
        <v>57</v>
      </c>
      <c r="W81" s="2">
        <v>3</v>
      </c>
      <c r="X81" s="2">
        <v>33</v>
      </c>
      <c r="Y81" s="2">
        <v>63</v>
      </c>
      <c r="Z81" s="2">
        <v>3</v>
      </c>
      <c r="AA81" s="2">
        <v>26</v>
      </c>
      <c r="AB81" s="2">
        <v>58</v>
      </c>
      <c r="AC81" s="2">
        <v>1</v>
      </c>
      <c r="AD81" s="2">
        <v>35</v>
      </c>
      <c r="AE81" s="2">
        <v>52</v>
      </c>
      <c r="AF81" s="2">
        <v>10</v>
      </c>
      <c r="AG81" s="2">
        <v>38</v>
      </c>
    </row>
    <row r="82" spans="21:33">
      <c r="U82" s="1" t="s">
        <v>114</v>
      </c>
      <c r="V82" s="2">
        <v>61</v>
      </c>
      <c r="W82" s="2">
        <v>2</v>
      </c>
      <c r="X82" s="2">
        <v>34</v>
      </c>
      <c r="Y82" s="2">
        <v>59</v>
      </c>
      <c r="Z82" s="2">
        <v>1</v>
      </c>
      <c r="AA82" s="2">
        <v>35</v>
      </c>
      <c r="AB82" s="2">
        <v>63</v>
      </c>
      <c r="AC82" s="2">
        <v>2</v>
      </c>
      <c r="AD82" s="2">
        <v>30</v>
      </c>
      <c r="AE82" s="2">
        <v>42</v>
      </c>
      <c r="AF82" s="2">
        <v>5</v>
      </c>
      <c r="AG82" s="2">
        <v>52</v>
      </c>
    </row>
    <row r="83" spans="21:33">
      <c r="U83" s="1" t="s">
        <v>115</v>
      </c>
      <c r="V83" s="2">
        <v>58</v>
      </c>
      <c r="W83" s="2">
        <v>2</v>
      </c>
      <c r="X83" s="2">
        <v>35</v>
      </c>
      <c r="Y83" s="2">
        <v>73</v>
      </c>
      <c r="Z83" s="2">
        <v>0</v>
      </c>
      <c r="AA83" s="2">
        <v>24</v>
      </c>
      <c r="AB83" s="2">
        <v>64</v>
      </c>
      <c r="AC83" s="2">
        <v>1</v>
      </c>
      <c r="AD83" s="2">
        <v>32</v>
      </c>
      <c r="AE83" s="2">
        <v>57</v>
      </c>
      <c r="AF83" s="2">
        <v>0</v>
      </c>
      <c r="AG83" s="2">
        <v>43</v>
      </c>
    </row>
    <row r="84" spans="21:33">
      <c r="U84" s="1" t="s">
        <v>116</v>
      </c>
      <c r="V84" s="2">
        <v>58</v>
      </c>
      <c r="W84" s="2">
        <v>4</v>
      </c>
      <c r="X84" s="2">
        <v>32</v>
      </c>
      <c r="Y84" s="2">
        <v>64</v>
      </c>
      <c r="Z84" s="2">
        <v>1</v>
      </c>
      <c r="AA84" s="2">
        <v>27</v>
      </c>
      <c r="AB84" s="2">
        <v>59</v>
      </c>
      <c r="AC84" s="2">
        <v>7</v>
      </c>
      <c r="AD84" s="2">
        <v>28</v>
      </c>
      <c r="AE84" s="2">
        <v>59</v>
      </c>
      <c r="AF84" s="2">
        <v>6</v>
      </c>
      <c r="AG84" s="2">
        <v>33</v>
      </c>
    </row>
    <row r="85" spans="21:33">
      <c r="U85" s="1" t="s">
        <v>117</v>
      </c>
      <c r="V85" s="2">
        <v>53</v>
      </c>
      <c r="W85" s="2">
        <v>4</v>
      </c>
      <c r="X85" s="2">
        <v>37</v>
      </c>
      <c r="Y85" s="2">
        <v>64</v>
      </c>
      <c r="Z85" s="2">
        <v>1</v>
      </c>
      <c r="AA85" s="2">
        <v>29</v>
      </c>
      <c r="AB85" s="2">
        <v>68</v>
      </c>
      <c r="AC85" s="2">
        <v>7</v>
      </c>
      <c r="AD85" s="2">
        <v>22</v>
      </c>
      <c r="AE85" s="2">
        <v>84</v>
      </c>
      <c r="AF85" s="2">
        <v>0</v>
      </c>
      <c r="AG85" s="2">
        <v>16</v>
      </c>
    </row>
    <row r="86" spans="21:33">
      <c r="U86" s="1" t="s">
        <v>118</v>
      </c>
      <c r="V86" s="2">
        <v>54</v>
      </c>
      <c r="W86" s="2">
        <v>2</v>
      </c>
      <c r="X86" s="2">
        <v>39</v>
      </c>
      <c r="Y86" s="2">
        <v>68</v>
      </c>
      <c r="Z86" s="2">
        <v>1</v>
      </c>
      <c r="AA86" s="2">
        <v>30</v>
      </c>
      <c r="AB86" s="2">
        <v>63</v>
      </c>
      <c r="AC86" s="2">
        <v>3</v>
      </c>
      <c r="AD86" s="2">
        <v>31</v>
      </c>
      <c r="AE86" s="2">
        <v>50</v>
      </c>
      <c r="AF86" s="2">
        <v>0</v>
      </c>
      <c r="AG86" s="2">
        <v>50</v>
      </c>
    </row>
    <row r="87" spans="21:33">
      <c r="U87" s="1" t="s">
        <v>119</v>
      </c>
      <c r="V87" s="2">
        <v>58</v>
      </c>
      <c r="W87" s="2">
        <v>2</v>
      </c>
      <c r="X87" s="2">
        <v>33</v>
      </c>
      <c r="Y87" s="2">
        <v>62</v>
      </c>
      <c r="Z87" s="2">
        <v>4</v>
      </c>
      <c r="AA87" s="2">
        <v>29</v>
      </c>
      <c r="AB87" s="2">
        <v>67</v>
      </c>
      <c r="AC87" s="2">
        <v>2</v>
      </c>
      <c r="AD87" s="2">
        <v>29</v>
      </c>
      <c r="AE87" s="2">
        <v>76</v>
      </c>
      <c r="AF87" s="2">
        <v>0</v>
      </c>
      <c r="AG87" s="2">
        <v>24</v>
      </c>
    </row>
    <row r="88" spans="21:33">
      <c r="U88" s="1" t="s">
        <v>120</v>
      </c>
      <c r="V88" s="2">
        <v>58</v>
      </c>
      <c r="W88" s="2">
        <v>2</v>
      </c>
      <c r="X88" s="2">
        <v>34</v>
      </c>
      <c r="Y88" s="2">
        <v>74</v>
      </c>
      <c r="Z88" s="2">
        <v>4</v>
      </c>
      <c r="AA88" s="2">
        <v>19</v>
      </c>
      <c r="AB88" s="2">
        <v>60</v>
      </c>
      <c r="AC88" s="2">
        <v>1</v>
      </c>
      <c r="AD88" s="2">
        <v>31</v>
      </c>
      <c r="AE88" s="2">
        <v>66</v>
      </c>
      <c r="AF88" s="2">
        <v>0</v>
      </c>
      <c r="AG88" s="2">
        <v>31</v>
      </c>
    </row>
    <row r="89" spans="21:33">
      <c r="U89" s="1" t="s">
        <v>121</v>
      </c>
      <c r="V89" s="2">
        <v>54</v>
      </c>
      <c r="W89" s="2">
        <v>3</v>
      </c>
      <c r="X89" s="2">
        <v>41</v>
      </c>
      <c r="Y89" s="2">
        <v>58</v>
      </c>
      <c r="Z89" s="2">
        <v>7</v>
      </c>
      <c r="AA89" s="2">
        <v>32</v>
      </c>
      <c r="AB89" s="2">
        <v>52</v>
      </c>
      <c r="AC89" s="2">
        <v>4</v>
      </c>
      <c r="AD89" s="2">
        <v>41</v>
      </c>
      <c r="AE89" s="2">
        <v>61</v>
      </c>
      <c r="AF89" s="2">
        <v>0</v>
      </c>
      <c r="AG89" s="2">
        <v>39</v>
      </c>
    </row>
    <row r="90" spans="21:33">
      <c r="U90" s="1" t="s">
        <v>122</v>
      </c>
      <c r="V90" s="2">
        <v>57</v>
      </c>
      <c r="W90" s="2">
        <v>1</v>
      </c>
      <c r="X90" s="2">
        <v>36</v>
      </c>
      <c r="Y90" s="2">
        <v>68</v>
      </c>
      <c r="Z90" s="2">
        <v>4</v>
      </c>
      <c r="AA90" s="2">
        <v>23</v>
      </c>
      <c r="AB90" s="2">
        <v>65</v>
      </c>
      <c r="AC90" s="2">
        <v>7</v>
      </c>
      <c r="AD90" s="2">
        <v>28</v>
      </c>
      <c r="AE90" s="2">
        <v>55</v>
      </c>
      <c r="AF90" s="2">
        <v>0</v>
      </c>
      <c r="AG90" s="2">
        <v>36</v>
      </c>
    </row>
    <row r="91" spans="21:33">
      <c r="U91" s="1" t="s">
        <v>123</v>
      </c>
      <c r="V91" s="2">
        <v>56</v>
      </c>
      <c r="W91" s="2">
        <v>3</v>
      </c>
      <c r="X91" s="2">
        <v>35</v>
      </c>
      <c r="Y91" s="2">
        <v>69</v>
      </c>
      <c r="Z91" s="2">
        <v>6</v>
      </c>
      <c r="AA91" s="2">
        <v>23</v>
      </c>
      <c r="AB91" s="2">
        <v>71</v>
      </c>
      <c r="AC91" s="2">
        <v>7</v>
      </c>
      <c r="AD91" s="2">
        <v>20</v>
      </c>
      <c r="AE91" s="2">
        <v>50</v>
      </c>
      <c r="AF91" s="2">
        <v>5</v>
      </c>
      <c r="AG91" s="2">
        <v>38</v>
      </c>
    </row>
    <row r="92" spans="21:33">
      <c r="U92" s="1" t="s">
        <v>124</v>
      </c>
      <c r="V92" s="2">
        <v>59</v>
      </c>
      <c r="W92" s="2">
        <v>2</v>
      </c>
      <c r="X92" s="2">
        <v>34</v>
      </c>
      <c r="Y92" s="2">
        <v>58</v>
      </c>
      <c r="Z92" s="2">
        <v>3</v>
      </c>
      <c r="AA92" s="2">
        <v>32</v>
      </c>
      <c r="AB92" s="2">
        <v>68</v>
      </c>
      <c r="AC92" s="2">
        <v>3</v>
      </c>
      <c r="AD92" s="2">
        <v>27</v>
      </c>
      <c r="AE92" s="2">
        <v>63</v>
      </c>
      <c r="AF92" s="2">
        <v>0</v>
      </c>
      <c r="AG92" s="2">
        <v>35</v>
      </c>
    </row>
    <row r="93" spans="21:33">
      <c r="U93" s="1" t="s">
        <v>125</v>
      </c>
      <c r="V93" s="2">
        <v>55</v>
      </c>
      <c r="W93" s="2">
        <v>3</v>
      </c>
      <c r="X93" s="2">
        <v>35</v>
      </c>
      <c r="Y93" s="2">
        <v>73</v>
      </c>
      <c r="Z93" s="2">
        <v>3</v>
      </c>
      <c r="AA93" s="2">
        <v>21</v>
      </c>
      <c r="AB93" s="2">
        <v>55</v>
      </c>
      <c r="AC93" s="2">
        <v>1</v>
      </c>
      <c r="AD93" s="2">
        <v>39</v>
      </c>
      <c r="AE93" s="2">
        <v>33</v>
      </c>
      <c r="AF93" s="2">
        <v>35</v>
      </c>
      <c r="AG93" s="2">
        <v>32</v>
      </c>
    </row>
    <row r="94" spans="21:33">
      <c r="U94" s="1" t="s">
        <v>126</v>
      </c>
      <c r="V94" s="2">
        <v>58</v>
      </c>
      <c r="W94" s="2">
        <v>2</v>
      </c>
      <c r="X94" s="2">
        <v>37</v>
      </c>
      <c r="Y94" s="2">
        <v>68</v>
      </c>
      <c r="Z94" s="2">
        <v>4</v>
      </c>
      <c r="AA94" s="2">
        <v>26</v>
      </c>
      <c r="AB94" s="2">
        <v>64</v>
      </c>
      <c r="AC94" s="2">
        <v>7</v>
      </c>
      <c r="AD94" s="2">
        <v>26</v>
      </c>
      <c r="AE94" s="2">
        <v>52</v>
      </c>
      <c r="AF94" s="2">
        <v>9</v>
      </c>
      <c r="AG94" s="2">
        <v>39</v>
      </c>
    </row>
    <row r="95" spans="21:33">
      <c r="U95" s="1" t="s">
        <v>127</v>
      </c>
      <c r="V95" s="2">
        <v>52</v>
      </c>
      <c r="W95" s="2">
        <v>4</v>
      </c>
      <c r="X95" s="2">
        <v>38</v>
      </c>
      <c r="Y95" s="2">
        <v>75</v>
      </c>
      <c r="Z95" s="2">
        <v>0</v>
      </c>
      <c r="AA95" s="2">
        <v>19</v>
      </c>
      <c r="AB95" s="2">
        <v>71</v>
      </c>
      <c r="AC95" s="2">
        <v>3</v>
      </c>
      <c r="AD95" s="2">
        <v>25</v>
      </c>
      <c r="AE95" s="2">
        <v>49</v>
      </c>
      <c r="AF95" s="2">
        <v>6</v>
      </c>
      <c r="AG95" s="2">
        <v>44</v>
      </c>
    </row>
    <row r="96" spans="21:33">
      <c r="U96" s="1" t="s">
        <v>128</v>
      </c>
      <c r="V96" s="2">
        <v>56</v>
      </c>
      <c r="W96" s="2">
        <v>6</v>
      </c>
      <c r="X96" s="2">
        <v>35</v>
      </c>
      <c r="Y96" s="2">
        <v>64</v>
      </c>
      <c r="Z96" s="2">
        <v>5</v>
      </c>
      <c r="AA96" s="2">
        <v>28</v>
      </c>
      <c r="AB96" s="2">
        <v>57</v>
      </c>
      <c r="AC96" s="2">
        <v>4</v>
      </c>
      <c r="AD96" s="2">
        <v>38</v>
      </c>
      <c r="AE96" s="2">
        <v>51</v>
      </c>
      <c r="AF96" s="2">
        <v>12</v>
      </c>
      <c r="AG96" s="2">
        <v>37</v>
      </c>
    </row>
    <row r="97" spans="21:33">
      <c r="U97" s="1" t="s">
        <v>129</v>
      </c>
      <c r="V97" s="2">
        <v>50</v>
      </c>
      <c r="W97" s="2">
        <v>4</v>
      </c>
      <c r="X97" s="2">
        <v>40</v>
      </c>
      <c r="Y97" s="2">
        <v>76</v>
      </c>
      <c r="Z97" s="2">
        <v>0</v>
      </c>
      <c r="AA97" s="2">
        <v>19</v>
      </c>
      <c r="AB97" s="2">
        <v>61</v>
      </c>
      <c r="AC97" s="2">
        <v>3</v>
      </c>
      <c r="AD97" s="2">
        <v>32</v>
      </c>
      <c r="AE97" s="2">
        <v>40</v>
      </c>
      <c r="AF97" s="2">
        <v>0</v>
      </c>
      <c r="AG97" s="2">
        <v>49</v>
      </c>
    </row>
    <row r="98" spans="21:33">
      <c r="U98" s="1" t="s">
        <v>130</v>
      </c>
      <c r="V98" s="2">
        <v>56</v>
      </c>
      <c r="W98" s="2">
        <v>4</v>
      </c>
      <c r="X98" s="2">
        <v>35</v>
      </c>
      <c r="Y98" s="2">
        <v>64</v>
      </c>
      <c r="Z98" s="2">
        <v>3</v>
      </c>
      <c r="AA98" s="2">
        <v>30</v>
      </c>
      <c r="AB98" s="2">
        <v>69</v>
      </c>
      <c r="AC98" s="2">
        <v>2</v>
      </c>
      <c r="AD98" s="2">
        <v>26</v>
      </c>
      <c r="AE98" s="2">
        <v>46</v>
      </c>
      <c r="AF98" s="2">
        <v>11</v>
      </c>
      <c r="AG98" s="2">
        <v>18</v>
      </c>
    </row>
    <row r="99" spans="21:33">
      <c r="U99" s="1" t="s">
        <v>131</v>
      </c>
      <c r="V99" s="2">
        <v>58</v>
      </c>
      <c r="W99" s="2">
        <v>1</v>
      </c>
      <c r="X99" s="2">
        <v>34</v>
      </c>
      <c r="Y99" s="2">
        <v>68</v>
      </c>
      <c r="Z99" s="2">
        <v>3</v>
      </c>
      <c r="AA99" s="2">
        <v>21</v>
      </c>
      <c r="AB99" s="2">
        <v>57</v>
      </c>
      <c r="AC99" s="2">
        <v>1</v>
      </c>
      <c r="AD99" s="2">
        <v>36</v>
      </c>
      <c r="AE99" s="2">
        <v>65</v>
      </c>
      <c r="AF99" s="2">
        <v>9</v>
      </c>
      <c r="AG99" s="2">
        <v>26</v>
      </c>
    </row>
    <row r="100" spans="21:33">
      <c r="U100" s="1" t="s">
        <v>132</v>
      </c>
      <c r="V100" s="2">
        <v>62</v>
      </c>
      <c r="W100" s="2">
        <v>2</v>
      </c>
      <c r="X100" s="2">
        <v>29</v>
      </c>
      <c r="Y100" s="2">
        <v>70</v>
      </c>
      <c r="Z100" s="2">
        <v>5</v>
      </c>
      <c r="AA100" s="2">
        <v>20</v>
      </c>
      <c r="AB100" s="2">
        <v>73</v>
      </c>
      <c r="AC100" s="2">
        <v>1</v>
      </c>
      <c r="AD100" s="2">
        <v>21</v>
      </c>
      <c r="AE100" s="2">
        <v>66</v>
      </c>
      <c r="AF100" s="2">
        <v>12</v>
      </c>
      <c r="AG100" s="2">
        <v>18</v>
      </c>
    </row>
    <row r="101" spans="21:33">
      <c r="U101" s="1" t="s">
        <v>133</v>
      </c>
      <c r="V101" s="2">
        <v>55</v>
      </c>
      <c r="W101" s="2">
        <v>3</v>
      </c>
      <c r="X101" s="2">
        <v>36</v>
      </c>
      <c r="Y101" s="2">
        <v>55</v>
      </c>
      <c r="Z101" s="2">
        <v>3</v>
      </c>
      <c r="AA101" s="2">
        <v>36</v>
      </c>
      <c r="AB101" s="2">
        <v>70</v>
      </c>
      <c r="AC101" s="2">
        <v>0</v>
      </c>
      <c r="AD101" s="2">
        <v>27</v>
      </c>
      <c r="AE101" s="2">
        <v>56</v>
      </c>
      <c r="AF101" s="2">
        <v>3</v>
      </c>
      <c r="AG101" s="2">
        <v>24</v>
      </c>
    </row>
    <row r="102" spans="21:33">
      <c r="U102" s="1" t="s">
        <v>134</v>
      </c>
      <c r="V102" s="2">
        <v>56</v>
      </c>
      <c r="W102" s="2">
        <v>2</v>
      </c>
      <c r="X102" s="2">
        <v>35</v>
      </c>
      <c r="Y102" s="2">
        <v>75</v>
      </c>
      <c r="Z102" s="2">
        <v>1</v>
      </c>
      <c r="AA102" s="2">
        <v>20</v>
      </c>
      <c r="AB102" s="2">
        <v>62</v>
      </c>
      <c r="AC102" s="2">
        <v>1</v>
      </c>
      <c r="AD102" s="2">
        <v>32</v>
      </c>
      <c r="AE102" s="2">
        <v>45</v>
      </c>
      <c r="AF102" s="2">
        <v>21</v>
      </c>
      <c r="AG102" s="2">
        <v>30</v>
      </c>
    </row>
    <row r="103" spans="21:33">
      <c r="U103" s="1" t="s">
        <v>135</v>
      </c>
      <c r="V103" s="2">
        <v>58</v>
      </c>
      <c r="W103" s="2">
        <v>4</v>
      </c>
      <c r="X103" s="2">
        <v>33</v>
      </c>
      <c r="Y103" s="2">
        <v>62</v>
      </c>
      <c r="Z103" s="2">
        <v>3</v>
      </c>
      <c r="AA103" s="2">
        <v>33</v>
      </c>
      <c r="AB103" s="2">
        <v>63</v>
      </c>
      <c r="AC103" s="2">
        <v>2</v>
      </c>
      <c r="AD103" s="2">
        <v>27</v>
      </c>
      <c r="AE103" s="2">
        <v>59</v>
      </c>
      <c r="AF103" s="2">
        <v>0</v>
      </c>
      <c r="AG103" s="2">
        <v>38</v>
      </c>
    </row>
    <row r="104" spans="21:33">
      <c r="U104" s="1" t="s">
        <v>136</v>
      </c>
      <c r="V104" s="2">
        <v>53</v>
      </c>
      <c r="W104" s="2">
        <v>3</v>
      </c>
      <c r="X104" s="2">
        <v>38</v>
      </c>
      <c r="Y104" s="2">
        <v>58</v>
      </c>
      <c r="Z104" s="2">
        <v>4</v>
      </c>
      <c r="AA104" s="2">
        <v>32</v>
      </c>
      <c r="AB104" s="2">
        <v>64</v>
      </c>
      <c r="AC104" s="2">
        <v>4</v>
      </c>
      <c r="AD104" s="2">
        <v>31</v>
      </c>
      <c r="AE104" s="2">
        <v>64</v>
      </c>
      <c r="AF104" s="2">
        <v>18</v>
      </c>
      <c r="AG104" s="2">
        <v>18</v>
      </c>
    </row>
    <row r="105" spans="21:33">
      <c r="U105" s="1" t="s">
        <v>137</v>
      </c>
      <c r="V105" s="2">
        <v>55</v>
      </c>
      <c r="W105" s="2">
        <v>4</v>
      </c>
      <c r="X105" s="2">
        <v>34</v>
      </c>
      <c r="Y105" s="2">
        <v>59</v>
      </c>
      <c r="Z105" s="2">
        <v>5</v>
      </c>
      <c r="AA105" s="2">
        <v>31</v>
      </c>
      <c r="AB105" s="2">
        <v>68</v>
      </c>
      <c r="AC105" s="2">
        <v>4</v>
      </c>
      <c r="AD105" s="2">
        <v>23</v>
      </c>
      <c r="AE105" s="2">
        <v>59</v>
      </c>
      <c r="AF105" s="2">
        <v>0</v>
      </c>
      <c r="AG105" s="2">
        <v>34</v>
      </c>
    </row>
    <row r="106" spans="21:33">
      <c r="U106" s="1" t="s">
        <v>138</v>
      </c>
      <c r="V106" s="2">
        <v>56</v>
      </c>
      <c r="W106" s="2">
        <v>2</v>
      </c>
      <c r="X106" s="2">
        <v>35</v>
      </c>
      <c r="Y106" s="2">
        <v>66</v>
      </c>
      <c r="Z106" s="2">
        <v>1</v>
      </c>
      <c r="AA106" s="2">
        <v>27</v>
      </c>
      <c r="AB106" s="2">
        <v>69</v>
      </c>
      <c r="AC106" s="2">
        <v>0</v>
      </c>
      <c r="AD106" s="2">
        <v>27</v>
      </c>
      <c r="AE106" s="2">
        <v>66</v>
      </c>
      <c r="AF106" s="2">
        <v>6</v>
      </c>
      <c r="AG106" s="2">
        <v>27</v>
      </c>
    </row>
    <row r="107" spans="21:33">
      <c r="U107" s="1" t="s">
        <v>139</v>
      </c>
      <c r="V107" s="2">
        <v>56</v>
      </c>
      <c r="W107" s="2">
        <v>5</v>
      </c>
      <c r="X107" s="2">
        <v>34</v>
      </c>
      <c r="Y107" s="2">
        <v>69</v>
      </c>
      <c r="Z107" s="2">
        <v>4</v>
      </c>
      <c r="AA107" s="2">
        <v>24</v>
      </c>
      <c r="AB107" s="2">
        <v>72</v>
      </c>
      <c r="AC107" s="2">
        <v>4</v>
      </c>
      <c r="AD107" s="2">
        <v>21</v>
      </c>
      <c r="AE107" s="2">
        <v>62</v>
      </c>
      <c r="AF107" s="2">
        <v>0</v>
      </c>
      <c r="AG107" s="2">
        <v>38</v>
      </c>
    </row>
    <row r="108" spans="21:33">
      <c r="U108" s="1" t="s">
        <v>140</v>
      </c>
      <c r="V108" s="2">
        <v>55</v>
      </c>
      <c r="W108" s="2">
        <v>3</v>
      </c>
      <c r="X108" s="2">
        <v>37</v>
      </c>
      <c r="Y108" s="2">
        <v>65</v>
      </c>
      <c r="Z108" s="2">
        <v>4</v>
      </c>
      <c r="AA108" s="2">
        <v>27</v>
      </c>
      <c r="AB108" s="2">
        <v>71</v>
      </c>
      <c r="AC108" s="2">
        <v>5</v>
      </c>
      <c r="AD108" s="2">
        <v>21</v>
      </c>
      <c r="AE108" s="2">
        <v>70</v>
      </c>
      <c r="AF108" s="2">
        <v>5</v>
      </c>
      <c r="AG108" s="2">
        <v>25</v>
      </c>
    </row>
    <row r="109" spans="21:33">
      <c r="U109" s="1" t="s">
        <v>141</v>
      </c>
      <c r="V109" s="2">
        <v>57</v>
      </c>
      <c r="W109" s="2">
        <v>2</v>
      </c>
      <c r="X109" s="2">
        <v>34</v>
      </c>
      <c r="Y109" s="2">
        <v>76</v>
      </c>
      <c r="Z109" s="2">
        <v>3</v>
      </c>
      <c r="AA109" s="2">
        <v>18</v>
      </c>
      <c r="AB109" s="2">
        <v>53</v>
      </c>
      <c r="AC109" s="2">
        <v>5</v>
      </c>
      <c r="AD109" s="2">
        <v>40</v>
      </c>
      <c r="AE109" s="2">
        <v>47</v>
      </c>
      <c r="AF109" s="2">
        <v>2</v>
      </c>
      <c r="AG109" s="2">
        <v>51</v>
      </c>
    </row>
    <row r="110" spans="21:33">
      <c r="U110" s="1" t="s">
        <v>142</v>
      </c>
      <c r="V110" s="2">
        <v>45</v>
      </c>
      <c r="W110" s="2">
        <v>8</v>
      </c>
      <c r="X110" s="2">
        <v>40</v>
      </c>
      <c r="Y110" s="2">
        <v>64</v>
      </c>
      <c r="Z110" s="2">
        <v>3</v>
      </c>
      <c r="AA110" s="2">
        <v>29</v>
      </c>
      <c r="AB110" s="2">
        <v>67</v>
      </c>
      <c r="AC110" s="2">
        <v>5</v>
      </c>
      <c r="AD110" s="2">
        <v>26</v>
      </c>
      <c r="AE110" s="2">
        <v>50</v>
      </c>
      <c r="AF110" s="2">
        <v>6</v>
      </c>
      <c r="AG110" s="2">
        <v>45</v>
      </c>
    </row>
    <row r="111" spans="21:33">
      <c r="U111" s="1" t="s">
        <v>143</v>
      </c>
      <c r="V111" s="2">
        <v>25</v>
      </c>
      <c r="W111" s="2">
        <v>15</v>
      </c>
      <c r="X111" s="2">
        <v>51</v>
      </c>
      <c r="Y111" s="2">
        <v>42</v>
      </c>
      <c r="Z111" s="2">
        <v>10</v>
      </c>
      <c r="AA111" s="2">
        <v>39</v>
      </c>
      <c r="AB111" s="2">
        <v>40</v>
      </c>
      <c r="AC111" s="2">
        <v>8</v>
      </c>
      <c r="AD111" s="2">
        <v>47</v>
      </c>
      <c r="AE111" s="2">
        <v>4</v>
      </c>
      <c r="AF111" s="2">
        <v>26</v>
      </c>
      <c r="AG111" s="2">
        <v>64</v>
      </c>
    </row>
    <row r="112" spans="21:33">
      <c r="U112" s="1" t="s">
        <v>144</v>
      </c>
      <c r="V112" s="2">
        <v>35</v>
      </c>
      <c r="W112" s="2">
        <v>12</v>
      </c>
      <c r="X112" s="2">
        <v>47</v>
      </c>
      <c r="Y112" s="2">
        <v>30</v>
      </c>
      <c r="Z112" s="2">
        <v>14</v>
      </c>
      <c r="AA112" s="2">
        <v>52</v>
      </c>
      <c r="AB112" s="2">
        <v>43</v>
      </c>
      <c r="AC112" s="2">
        <v>7</v>
      </c>
      <c r="AD112" s="2">
        <v>43</v>
      </c>
      <c r="AE112" s="2">
        <v>19</v>
      </c>
      <c r="AF112" s="2">
        <v>20</v>
      </c>
      <c r="AG112" s="2">
        <v>62</v>
      </c>
    </row>
    <row r="113" spans="21:33">
      <c r="U113" s="1" t="s">
        <v>145</v>
      </c>
      <c r="V113" s="2">
        <v>43</v>
      </c>
      <c r="W113" s="2">
        <v>12</v>
      </c>
      <c r="X113" s="2">
        <v>36</v>
      </c>
      <c r="Y113" s="2">
        <v>42</v>
      </c>
      <c r="Z113" s="2">
        <v>14</v>
      </c>
      <c r="AA113" s="2">
        <v>37</v>
      </c>
      <c r="AB113" s="2">
        <v>51</v>
      </c>
      <c r="AC113" s="2">
        <v>14</v>
      </c>
      <c r="AD113" s="2">
        <v>26</v>
      </c>
      <c r="AE113" s="2">
        <v>31</v>
      </c>
      <c r="AF113" s="2">
        <v>29</v>
      </c>
      <c r="AG113" s="2">
        <v>40</v>
      </c>
    </row>
    <row r="114" spans="21:33">
      <c r="U114" s="1" t="s">
        <v>146</v>
      </c>
      <c r="V114" s="2">
        <v>44</v>
      </c>
      <c r="W114" s="2">
        <v>10</v>
      </c>
      <c r="X114" s="2">
        <v>42</v>
      </c>
      <c r="Y114" s="2">
        <v>48</v>
      </c>
      <c r="Z114" s="2">
        <v>13</v>
      </c>
      <c r="AA114" s="2">
        <v>34</v>
      </c>
      <c r="AB114" s="2">
        <v>45</v>
      </c>
      <c r="AC114" s="2">
        <v>9</v>
      </c>
      <c r="AD114" s="2">
        <v>40</v>
      </c>
      <c r="AE114" s="2">
        <v>30</v>
      </c>
      <c r="AF114" s="2">
        <v>24</v>
      </c>
      <c r="AG114" s="2">
        <v>35</v>
      </c>
    </row>
    <row r="115" spans="21:33">
      <c r="U115" s="1" t="s">
        <v>147</v>
      </c>
      <c r="V115" s="2">
        <v>50</v>
      </c>
      <c r="W115" s="2">
        <v>9</v>
      </c>
      <c r="X115" s="2">
        <v>34</v>
      </c>
      <c r="Y115" s="2">
        <v>50</v>
      </c>
      <c r="Z115" s="2">
        <v>16</v>
      </c>
      <c r="AA115" s="2">
        <v>32</v>
      </c>
      <c r="AB115" s="2">
        <v>44</v>
      </c>
      <c r="AC115" s="2">
        <v>18</v>
      </c>
      <c r="AD115" s="2">
        <v>36</v>
      </c>
      <c r="AE115" s="2">
        <v>60</v>
      </c>
      <c r="AF115" s="2">
        <v>10</v>
      </c>
      <c r="AG115" s="2">
        <v>30</v>
      </c>
    </row>
    <row r="116" spans="21:33">
      <c r="U116" s="1" t="s">
        <v>148</v>
      </c>
      <c r="V116" s="2">
        <v>42</v>
      </c>
      <c r="W116" s="2">
        <v>9</v>
      </c>
      <c r="X116" s="2">
        <v>42</v>
      </c>
      <c r="Y116" s="2">
        <v>50</v>
      </c>
      <c r="Z116" s="2">
        <v>10</v>
      </c>
      <c r="AA116" s="2">
        <v>33</v>
      </c>
      <c r="AB116" s="2">
        <v>50</v>
      </c>
      <c r="AC116" s="2">
        <v>10</v>
      </c>
      <c r="AD116" s="2">
        <v>40</v>
      </c>
      <c r="AE116" s="2">
        <v>50</v>
      </c>
      <c r="AF116" s="2">
        <v>11</v>
      </c>
      <c r="AG116" s="2">
        <v>38</v>
      </c>
    </row>
    <row r="117" spans="21:33">
      <c r="U117" s="1" t="s">
        <v>149</v>
      </c>
      <c r="V117" s="2">
        <v>46</v>
      </c>
      <c r="W117" s="2">
        <v>7</v>
      </c>
      <c r="X117" s="2">
        <v>38</v>
      </c>
      <c r="Y117" s="2">
        <v>44</v>
      </c>
      <c r="Z117" s="2">
        <v>8</v>
      </c>
      <c r="AA117" s="2">
        <v>42</v>
      </c>
      <c r="AB117" s="2">
        <v>57</v>
      </c>
      <c r="AC117" s="2">
        <v>8</v>
      </c>
      <c r="AD117" s="2">
        <v>31</v>
      </c>
      <c r="AE117" s="2">
        <v>37</v>
      </c>
      <c r="AF117" s="2">
        <v>16</v>
      </c>
      <c r="AG117" s="2">
        <v>44</v>
      </c>
    </row>
    <row r="118" spans="21:33">
      <c r="U118" s="1" t="s">
        <v>150</v>
      </c>
      <c r="V118" s="2">
        <v>52</v>
      </c>
      <c r="W118" s="2">
        <v>8</v>
      </c>
      <c r="X118" s="2">
        <v>33</v>
      </c>
      <c r="Y118" s="2">
        <v>44</v>
      </c>
      <c r="Z118" s="2">
        <v>11</v>
      </c>
      <c r="AA118" s="2">
        <v>43</v>
      </c>
      <c r="AB118" s="2">
        <v>55</v>
      </c>
      <c r="AC118" s="2">
        <v>9</v>
      </c>
      <c r="AD118" s="2">
        <v>34</v>
      </c>
      <c r="AE118" s="2">
        <v>60</v>
      </c>
      <c r="AF118" s="2">
        <v>13</v>
      </c>
      <c r="AG118" s="2">
        <v>13</v>
      </c>
    </row>
    <row r="119" spans="21:33">
      <c r="U119" s="1" t="s">
        <v>151</v>
      </c>
      <c r="V119" s="2">
        <v>45</v>
      </c>
      <c r="W119" s="2">
        <v>9</v>
      </c>
      <c r="X119" s="2">
        <v>41</v>
      </c>
      <c r="Y119" s="2">
        <v>60</v>
      </c>
      <c r="Z119" s="2">
        <v>8</v>
      </c>
      <c r="AA119" s="2">
        <v>32</v>
      </c>
      <c r="AB119" s="2">
        <v>55</v>
      </c>
      <c r="AC119" s="2">
        <v>10</v>
      </c>
      <c r="AD119" s="2">
        <v>27</v>
      </c>
      <c r="AE119" s="2">
        <v>32</v>
      </c>
      <c r="AF119" s="2">
        <v>12</v>
      </c>
      <c r="AG119" s="2">
        <v>56</v>
      </c>
    </row>
    <row r="120" spans="21:33">
      <c r="U120" s="1" t="s">
        <v>152</v>
      </c>
      <c r="V120" s="2">
        <v>49</v>
      </c>
      <c r="W120" s="2">
        <v>10</v>
      </c>
      <c r="X120" s="2">
        <v>33</v>
      </c>
      <c r="Y120" s="2">
        <v>54</v>
      </c>
      <c r="Z120" s="2">
        <v>7</v>
      </c>
      <c r="AA120" s="2">
        <v>32</v>
      </c>
      <c r="AB120" s="2">
        <v>54</v>
      </c>
      <c r="AC120" s="2">
        <v>7</v>
      </c>
      <c r="AD120" s="2">
        <v>35</v>
      </c>
      <c r="AE120" s="2">
        <v>34</v>
      </c>
      <c r="AF120" s="2">
        <v>15</v>
      </c>
      <c r="AG120" s="2">
        <v>49</v>
      </c>
    </row>
    <row r="121" spans="21:33">
      <c r="U121" s="1" t="s">
        <v>153</v>
      </c>
      <c r="V121" s="2">
        <v>60</v>
      </c>
      <c r="W121" s="2">
        <v>6</v>
      </c>
      <c r="X121" s="2">
        <v>30</v>
      </c>
      <c r="Y121" s="2">
        <v>59</v>
      </c>
      <c r="Z121" s="2">
        <v>8</v>
      </c>
      <c r="AA121" s="2">
        <v>29</v>
      </c>
      <c r="AB121" s="2">
        <v>58</v>
      </c>
      <c r="AC121" s="2">
        <v>6</v>
      </c>
      <c r="AD121" s="2">
        <v>31</v>
      </c>
      <c r="AE121" s="2">
        <v>53</v>
      </c>
      <c r="AF121" s="2">
        <v>12</v>
      </c>
      <c r="AG121" s="2">
        <v>27</v>
      </c>
    </row>
    <row r="122" spans="21:33">
      <c r="U122" s="1" t="s">
        <v>154</v>
      </c>
      <c r="V122" s="2">
        <v>57</v>
      </c>
      <c r="W122" s="2">
        <v>5</v>
      </c>
      <c r="X122" s="2">
        <v>31</v>
      </c>
      <c r="Y122" s="2">
        <v>53</v>
      </c>
      <c r="Z122" s="2">
        <v>4</v>
      </c>
      <c r="AA122" s="2">
        <v>38</v>
      </c>
      <c r="AB122" s="2">
        <v>57</v>
      </c>
      <c r="AC122" s="2">
        <v>3</v>
      </c>
      <c r="AD122" s="2">
        <v>35</v>
      </c>
      <c r="AE122" s="2">
        <v>54</v>
      </c>
      <c r="AF122" s="2">
        <v>6</v>
      </c>
      <c r="AG122" s="2">
        <v>27</v>
      </c>
    </row>
    <row r="123" spans="21:33">
      <c r="U123" s="1" t="s">
        <v>155</v>
      </c>
      <c r="V123" s="2">
        <v>58</v>
      </c>
      <c r="W123" s="2">
        <v>5</v>
      </c>
      <c r="X123" s="2">
        <v>30</v>
      </c>
      <c r="Y123" s="2">
        <v>63</v>
      </c>
      <c r="Z123" s="2">
        <v>5</v>
      </c>
      <c r="AA123" s="2">
        <v>25</v>
      </c>
      <c r="AB123" s="2">
        <v>56</v>
      </c>
      <c r="AC123" s="2">
        <v>10</v>
      </c>
      <c r="AD123" s="2">
        <v>28</v>
      </c>
      <c r="AE123" s="2">
        <v>37</v>
      </c>
      <c r="AF123" s="2">
        <v>6</v>
      </c>
      <c r="AG123" s="2">
        <v>57</v>
      </c>
    </row>
    <row r="124" spans="21:33">
      <c r="U124" s="1" t="s">
        <v>156</v>
      </c>
      <c r="V124" s="2">
        <v>63</v>
      </c>
      <c r="W124" s="2">
        <v>5</v>
      </c>
      <c r="X124" s="2">
        <v>26</v>
      </c>
      <c r="Y124" s="2">
        <v>54</v>
      </c>
      <c r="Z124" s="2">
        <v>9</v>
      </c>
      <c r="AA124" s="2">
        <v>24</v>
      </c>
      <c r="AB124" s="2">
        <v>61</v>
      </c>
      <c r="AC124" s="2">
        <v>4</v>
      </c>
      <c r="AD124" s="2">
        <v>29</v>
      </c>
      <c r="AE124" s="2">
        <v>61</v>
      </c>
      <c r="AF124" s="2">
        <v>1</v>
      </c>
      <c r="AG124" s="2">
        <v>36</v>
      </c>
    </row>
    <row r="125" spans="21:33">
      <c r="U125" s="1" t="s">
        <v>157</v>
      </c>
      <c r="V125" s="2">
        <v>65</v>
      </c>
      <c r="W125" s="2">
        <v>4</v>
      </c>
      <c r="X125" s="2">
        <v>26</v>
      </c>
      <c r="Y125" s="2">
        <v>67</v>
      </c>
      <c r="Z125" s="2">
        <v>2</v>
      </c>
      <c r="AA125" s="2">
        <v>21</v>
      </c>
      <c r="AB125" s="2">
        <v>67</v>
      </c>
      <c r="AC125" s="2">
        <v>7</v>
      </c>
      <c r="AD125" s="2">
        <v>22</v>
      </c>
      <c r="AE125" s="2">
        <v>43</v>
      </c>
      <c r="AF125" s="2">
        <v>19</v>
      </c>
      <c r="AG125" s="2">
        <v>38</v>
      </c>
    </row>
    <row r="126" spans="21:33">
      <c r="U126" s="1" t="s">
        <v>158</v>
      </c>
      <c r="V126" s="2">
        <v>62</v>
      </c>
      <c r="W126" s="2">
        <v>4</v>
      </c>
      <c r="X126" s="2">
        <v>28</v>
      </c>
      <c r="Y126" s="2">
        <v>67</v>
      </c>
      <c r="Z126" s="2">
        <v>12</v>
      </c>
      <c r="AA126" s="2">
        <v>20</v>
      </c>
      <c r="AB126" s="2">
        <v>61</v>
      </c>
      <c r="AC126" s="2">
        <v>6</v>
      </c>
      <c r="AD126" s="2">
        <v>28</v>
      </c>
      <c r="AE126" s="2">
        <v>73</v>
      </c>
      <c r="AF126" s="2">
        <v>6</v>
      </c>
      <c r="AG126" s="2">
        <v>18</v>
      </c>
    </row>
    <row r="127" spans="21:33">
      <c r="U127" s="1" t="s">
        <v>159</v>
      </c>
      <c r="V127" s="2">
        <v>61</v>
      </c>
      <c r="W127" s="2">
        <v>5</v>
      </c>
      <c r="X127" s="2">
        <v>29</v>
      </c>
      <c r="Y127" s="2">
        <v>53</v>
      </c>
      <c r="Z127" s="2">
        <v>7</v>
      </c>
      <c r="AA127" s="2">
        <v>32</v>
      </c>
      <c r="AB127" s="2">
        <v>70</v>
      </c>
      <c r="AC127" s="2">
        <v>5</v>
      </c>
      <c r="AD127" s="2">
        <v>22</v>
      </c>
      <c r="AE127" s="2">
        <v>68</v>
      </c>
      <c r="AF127" s="2">
        <v>8</v>
      </c>
      <c r="AG127" s="2">
        <v>18</v>
      </c>
    </row>
    <row r="128" spans="21:33">
      <c r="U128" s="1" t="s">
        <v>160</v>
      </c>
      <c r="V128" s="2">
        <v>61</v>
      </c>
      <c r="W128" s="2">
        <v>7</v>
      </c>
      <c r="X128" s="2">
        <v>27</v>
      </c>
      <c r="Y128" s="2">
        <v>55</v>
      </c>
      <c r="Z128" s="2">
        <v>7</v>
      </c>
      <c r="AA128" s="2">
        <v>35</v>
      </c>
      <c r="AB128" s="2">
        <v>52</v>
      </c>
      <c r="AC128" s="2">
        <v>9</v>
      </c>
      <c r="AD128" s="2">
        <v>34</v>
      </c>
      <c r="AE128" s="2">
        <v>57</v>
      </c>
      <c r="AF128" s="2">
        <v>0</v>
      </c>
      <c r="AG128" s="2">
        <v>43</v>
      </c>
    </row>
    <row r="129" spans="21:33">
      <c r="U129" s="1" t="s">
        <v>161</v>
      </c>
      <c r="V129" s="2">
        <v>63</v>
      </c>
      <c r="W129" s="2">
        <v>7</v>
      </c>
      <c r="X129" s="2">
        <v>25</v>
      </c>
      <c r="Y129" s="2">
        <v>53</v>
      </c>
      <c r="Z129" s="2">
        <v>9</v>
      </c>
      <c r="AA129" s="2">
        <v>31</v>
      </c>
      <c r="AB129" s="2">
        <v>77</v>
      </c>
      <c r="AC129" s="2">
        <v>4</v>
      </c>
      <c r="AD129" s="2">
        <v>18</v>
      </c>
      <c r="AE129" s="2">
        <v>58</v>
      </c>
      <c r="AF129" s="2">
        <v>0</v>
      </c>
      <c r="AG129" s="2">
        <v>30</v>
      </c>
    </row>
    <row r="130" spans="21:33">
      <c r="U130" s="1" t="s">
        <v>162</v>
      </c>
      <c r="V130" s="2">
        <v>66</v>
      </c>
      <c r="W130" s="2">
        <v>4</v>
      </c>
      <c r="X130" s="2">
        <v>25</v>
      </c>
      <c r="Y130" s="2">
        <v>66</v>
      </c>
      <c r="Z130" s="2">
        <v>5</v>
      </c>
      <c r="AA130" s="2">
        <v>27</v>
      </c>
      <c r="AB130" s="2">
        <v>71</v>
      </c>
      <c r="AC130" s="2">
        <v>7</v>
      </c>
      <c r="AD130" s="2">
        <v>20</v>
      </c>
      <c r="AE130" s="2">
        <v>65</v>
      </c>
      <c r="AF130" s="2">
        <v>3</v>
      </c>
      <c r="AG130" s="2">
        <v>30</v>
      </c>
    </row>
    <row r="131" spans="21:33">
      <c r="U131" s="1" t="s">
        <v>163</v>
      </c>
      <c r="V131" s="2">
        <v>70</v>
      </c>
      <c r="W131" s="2">
        <v>3</v>
      </c>
      <c r="X131" s="2">
        <v>22</v>
      </c>
      <c r="Y131" s="2">
        <v>57</v>
      </c>
      <c r="Z131" s="2">
        <v>11</v>
      </c>
      <c r="AA131" s="2">
        <v>28</v>
      </c>
      <c r="AB131" s="2">
        <v>70</v>
      </c>
      <c r="AC131" s="2">
        <v>2</v>
      </c>
      <c r="AD131" s="2">
        <v>25</v>
      </c>
      <c r="AE131" s="2">
        <v>77</v>
      </c>
      <c r="AF131" s="2">
        <v>0</v>
      </c>
      <c r="AG131" s="2">
        <v>23</v>
      </c>
    </row>
    <row r="132" spans="21:33">
      <c r="U132" s="1" t="s">
        <v>164</v>
      </c>
      <c r="V132" s="2">
        <v>68</v>
      </c>
      <c r="W132" s="2">
        <v>2</v>
      </c>
      <c r="X132" s="2">
        <v>25</v>
      </c>
      <c r="Y132" s="2">
        <v>73</v>
      </c>
      <c r="Z132" s="2">
        <v>3</v>
      </c>
      <c r="AA132" s="2">
        <v>19</v>
      </c>
      <c r="AB132" s="2">
        <v>58</v>
      </c>
      <c r="AC132" s="2">
        <v>7</v>
      </c>
      <c r="AD132" s="2">
        <v>24</v>
      </c>
      <c r="AE132" s="2">
        <v>88</v>
      </c>
      <c r="AF132" s="2">
        <v>0</v>
      </c>
      <c r="AG132" s="2">
        <v>0</v>
      </c>
    </row>
    <row r="133" spans="21:33">
      <c r="U133" s="1" t="s">
        <v>165</v>
      </c>
      <c r="V133" s="2">
        <v>70</v>
      </c>
      <c r="W133" s="2">
        <v>3</v>
      </c>
      <c r="X133" s="2">
        <v>25</v>
      </c>
      <c r="Y133" s="2">
        <v>72</v>
      </c>
      <c r="Z133" s="2">
        <v>4</v>
      </c>
      <c r="AA133" s="2">
        <v>22</v>
      </c>
      <c r="AB133" s="2">
        <v>70</v>
      </c>
      <c r="AC133" s="2">
        <v>0</v>
      </c>
      <c r="AD133" s="2">
        <v>27</v>
      </c>
      <c r="AE133" s="2">
        <v>51</v>
      </c>
      <c r="AF133" s="2">
        <v>2</v>
      </c>
      <c r="AG133" s="2">
        <v>45</v>
      </c>
    </row>
    <row r="134" spans="21:33">
      <c r="U134" s="1" t="s">
        <v>166</v>
      </c>
      <c r="V134" s="2">
        <v>71</v>
      </c>
      <c r="W134" s="2">
        <v>4</v>
      </c>
      <c r="X134" s="2">
        <v>22</v>
      </c>
      <c r="Y134" s="2">
        <v>59</v>
      </c>
      <c r="Z134" s="2">
        <v>6</v>
      </c>
      <c r="AA134" s="2">
        <v>29</v>
      </c>
      <c r="AB134" s="2">
        <v>69</v>
      </c>
      <c r="AC134" s="2">
        <v>7</v>
      </c>
      <c r="AD134" s="2">
        <v>22</v>
      </c>
      <c r="AE134" s="2">
        <v>60</v>
      </c>
      <c r="AF134" s="2">
        <v>3</v>
      </c>
      <c r="AG134" s="2">
        <v>37</v>
      </c>
    </row>
    <row r="135" spans="21:33">
      <c r="U135" s="1" t="s">
        <v>167</v>
      </c>
      <c r="V135" s="2">
        <v>70</v>
      </c>
      <c r="W135" s="2">
        <v>4</v>
      </c>
      <c r="X135" s="2">
        <v>24</v>
      </c>
      <c r="Y135" s="2">
        <v>64</v>
      </c>
      <c r="Z135" s="2">
        <v>8</v>
      </c>
      <c r="AA135" s="2">
        <v>27</v>
      </c>
      <c r="AB135" s="2">
        <v>68</v>
      </c>
      <c r="AC135" s="2">
        <v>4</v>
      </c>
      <c r="AD135" s="2">
        <v>24</v>
      </c>
      <c r="AE135" s="2">
        <v>84</v>
      </c>
      <c r="AF135" s="2">
        <v>6</v>
      </c>
      <c r="AG135" s="2">
        <v>10</v>
      </c>
    </row>
    <row r="136" spans="21:33">
      <c r="U136" s="1" t="s">
        <v>168</v>
      </c>
      <c r="V136" s="2">
        <v>69</v>
      </c>
      <c r="W136" s="2">
        <v>5</v>
      </c>
      <c r="X136" s="2">
        <v>21</v>
      </c>
      <c r="Y136" s="2">
        <v>64</v>
      </c>
      <c r="Z136" s="2">
        <v>5</v>
      </c>
      <c r="AA136" s="2">
        <v>30</v>
      </c>
      <c r="AB136" s="2">
        <v>82</v>
      </c>
      <c r="AC136" s="2">
        <v>5</v>
      </c>
      <c r="AD136" s="2">
        <v>13</v>
      </c>
      <c r="AE136" s="2">
        <v>68</v>
      </c>
      <c r="AF136" s="2">
        <v>11</v>
      </c>
      <c r="AG136" s="2">
        <v>18</v>
      </c>
    </row>
    <row r="137" spans="21:33">
      <c r="U137" s="1" t="s">
        <v>169</v>
      </c>
      <c r="V137" s="2">
        <v>70</v>
      </c>
      <c r="W137" s="2">
        <v>6</v>
      </c>
      <c r="X137" s="2">
        <v>21</v>
      </c>
      <c r="Y137" s="2">
        <v>71</v>
      </c>
      <c r="Z137" s="2">
        <v>4</v>
      </c>
      <c r="AA137" s="2">
        <v>21</v>
      </c>
      <c r="AB137" s="2">
        <v>78</v>
      </c>
      <c r="AC137" s="2">
        <v>6</v>
      </c>
      <c r="AD137" s="2">
        <v>10</v>
      </c>
      <c r="AE137" s="2">
        <v>55</v>
      </c>
      <c r="AF137" s="2">
        <v>8</v>
      </c>
      <c r="AG137" s="2">
        <v>37</v>
      </c>
    </row>
    <row r="138" spans="21:33">
      <c r="U138" s="1" t="s">
        <v>170</v>
      </c>
      <c r="V138" s="2">
        <v>68</v>
      </c>
      <c r="W138" s="2">
        <v>4</v>
      </c>
      <c r="X138" s="2">
        <v>24</v>
      </c>
      <c r="Y138" s="2">
        <v>69</v>
      </c>
      <c r="Z138" s="2">
        <v>2</v>
      </c>
      <c r="AA138" s="2">
        <v>24</v>
      </c>
      <c r="AB138" s="2">
        <v>64</v>
      </c>
      <c r="AC138" s="2">
        <v>4</v>
      </c>
      <c r="AD138" s="2">
        <v>28</v>
      </c>
      <c r="AE138" s="2">
        <v>65</v>
      </c>
      <c r="AF138" s="2">
        <v>11</v>
      </c>
      <c r="AG138" s="2">
        <v>24</v>
      </c>
    </row>
    <row r="139" spans="21:33">
      <c r="U139" s="1" t="s">
        <v>171</v>
      </c>
      <c r="V139" s="2">
        <v>60</v>
      </c>
      <c r="W139" s="2">
        <v>9</v>
      </c>
      <c r="X139" s="2">
        <v>26</v>
      </c>
      <c r="Y139" s="2">
        <v>68</v>
      </c>
      <c r="Z139" s="2">
        <v>5</v>
      </c>
      <c r="AA139" s="2">
        <v>24</v>
      </c>
      <c r="AB139" s="2">
        <v>64</v>
      </c>
      <c r="AC139" s="2">
        <v>11</v>
      </c>
      <c r="AD139" s="2">
        <v>19</v>
      </c>
      <c r="AE139" s="2">
        <v>82</v>
      </c>
      <c r="AF139" s="2">
        <v>8</v>
      </c>
      <c r="AG139" s="2">
        <v>10</v>
      </c>
    </row>
    <row r="140" spans="21:33">
      <c r="U140" s="1" t="s">
        <v>172</v>
      </c>
      <c r="V140" s="2">
        <v>59</v>
      </c>
      <c r="W140" s="2">
        <v>7</v>
      </c>
      <c r="X140" s="2">
        <v>31</v>
      </c>
      <c r="Y140" s="2">
        <v>69</v>
      </c>
      <c r="Z140" s="2">
        <v>3</v>
      </c>
      <c r="AA140" s="2">
        <v>23</v>
      </c>
      <c r="AB140" s="2">
        <v>72</v>
      </c>
      <c r="AC140" s="2">
        <v>4</v>
      </c>
      <c r="AD140" s="2">
        <v>24</v>
      </c>
      <c r="AE140" s="2">
        <v>57</v>
      </c>
      <c r="AF140" s="2">
        <v>8</v>
      </c>
      <c r="AG140" s="2">
        <v>26</v>
      </c>
    </row>
    <row r="141" spans="21:33">
      <c r="U141" s="1" t="s">
        <v>173</v>
      </c>
      <c r="V141" s="2">
        <v>60</v>
      </c>
      <c r="W141" s="2">
        <v>8</v>
      </c>
      <c r="X141" s="2">
        <v>29</v>
      </c>
      <c r="Y141" s="2">
        <v>70</v>
      </c>
      <c r="Z141" s="2">
        <v>5</v>
      </c>
      <c r="AA141" s="2">
        <v>21</v>
      </c>
      <c r="AB141" s="2">
        <v>66</v>
      </c>
      <c r="AC141" s="2">
        <v>5</v>
      </c>
      <c r="AD141" s="2">
        <v>22</v>
      </c>
      <c r="AE141" s="2">
        <v>43</v>
      </c>
      <c r="AF141" s="2">
        <v>1</v>
      </c>
      <c r="AG141" s="2">
        <v>50</v>
      </c>
    </row>
    <row r="142" spans="21:33">
      <c r="U142" s="1" t="s">
        <v>174</v>
      </c>
      <c r="V142" s="2">
        <v>58</v>
      </c>
      <c r="W142" s="2">
        <v>7</v>
      </c>
      <c r="X142" s="2">
        <v>31</v>
      </c>
      <c r="Y142" s="2">
        <v>62</v>
      </c>
      <c r="Z142" s="2">
        <v>4</v>
      </c>
      <c r="AA142" s="2">
        <v>32</v>
      </c>
      <c r="AB142" s="2">
        <v>69</v>
      </c>
      <c r="AC142" s="2">
        <v>4</v>
      </c>
      <c r="AD142" s="2">
        <v>25</v>
      </c>
      <c r="AE142" s="2">
        <v>57</v>
      </c>
      <c r="AF142" s="2">
        <v>13</v>
      </c>
      <c r="AG142" s="2">
        <v>25</v>
      </c>
    </row>
    <row r="143" spans="21:33">
      <c r="U143" s="1" t="s">
        <v>175</v>
      </c>
      <c r="V143" s="2">
        <v>58</v>
      </c>
      <c r="W143" s="2">
        <v>8</v>
      </c>
      <c r="X143" s="2">
        <v>28</v>
      </c>
      <c r="Y143" s="2">
        <v>55</v>
      </c>
      <c r="Z143" s="2">
        <v>17</v>
      </c>
      <c r="AA143" s="2">
        <v>25</v>
      </c>
      <c r="AB143" s="2">
        <v>59</v>
      </c>
      <c r="AC143" s="2">
        <v>4</v>
      </c>
      <c r="AD143" s="2">
        <v>32</v>
      </c>
      <c r="AE143" s="2">
        <v>62</v>
      </c>
      <c r="AF143" s="2">
        <v>12</v>
      </c>
      <c r="AG143" s="2">
        <v>26</v>
      </c>
    </row>
    <row r="144" spans="21:33">
      <c r="U144" s="1" t="s">
        <v>176</v>
      </c>
      <c r="V144" s="2">
        <v>65</v>
      </c>
      <c r="W144" s="2">
        <v>8</v>
      </c>
      <c r="X144" s="2">
        <v>26</v>
      </c>
      <c r="Y144" s="2">
        <v>62</v>
      </c>
      <c r="Z144" s="2">
        <v>13</v>
      </c>
      <c r="AA144" s="2">
        <v>23</v>
      </c>
      <c r="AB144" s="2">
        <v>62</v>
      </c>
      <c r="AC144" s="2">
        <v>12</v>
      </c>
      <c r="AD144" s="2">
        <v>26</v>
      </c>
      <c r="AE144" s="2">
        <v>65</v>
      </c>
      <c r="AF144" s="2">
        <v>16</v>
      </c>
      <c r="AG144" s="2">
        <v>18</v>
      </c>
    </row>
    <row r="145" spans="21:33">
      <c r="U145" s="1" t="s">
        <v>177</v>
      </c>
      <c r="V145" s="2">
        <v>67</v>
      </c>
      <c r="W145" s="2">
        <v>6</v>
      </c>
      <c r="X145" s="2">
        <v>25</v>
      </c>
      <c r="Y145" s="2">
        <v>61</v>
      </c>
      <c r="Z145" s="2">
        <v>13</v>
      </c>
      <c r="AA145" s="2">
        <v>21</v>
      </c>
      <c r="AB145" s="2">
        <v>66</v>
      </c>
      <c r="AC145" s="2">
        <v>17</v>
      </c>
      <c r="AD145" s="2">
        <v>17</v>
      </c>
      <c r="AE145" s="2">
        <v>56</v>
      </c>
      <c r="AF145" s="2">
        <v>15</v>
      </c>
      <c r="AG145" s="2">
        <v>28</v>
      </c>
    </row>
    <row r="146" spans="21:33">
      <c r="U146" s="1" t="s">
        <v>178</v>
      </c>
      <c r="V146" s="2">
        <v>65</v>
      </c>
      <c r="W146" s="2">
        <v>6</v>
      </c>
      <c r="X146" s="2">
        <v>28</v>
      </c>
      <c r="Y146" s="2">
        <v>62</v>
      </c>
      <c r="Z146" s="2">
        <v>11</v>
      </c>
      <c r="AA146" s="2">
        <v>26</v>
      </c>
      <c r="AB146" s="2">
        <v>69</v>
      </c>
      <c r="AC146" s="2">
        <v>6</v>
      </c>
      <c r="AD146" s="2">
        <v>19</v>
      </c>
      <c r="AE146" s="2">
        <v>64</v>
      </c>
      <c r="AF146" s="2">
        <v>13</v>
      </c>
      <c r="AG146" s="2">
        <v>22</v>
      </c>
    </row>
    <row r="147" spans="21:33">
      <c r="U147" s="1" t="s">
        <v>179</v>
      </c>
      <c r="V147" s="2">
        <v>67</v>
      </c>
      <c r="W147" s="2">
        <v>8</v>
      </c>
      <c r="X147" s="2">
        <v>24</v>
      </c>
      <c r="Y147" s="2">
        <v>66</v>
      </c>
      <c r="Z147" s="2">
        <v>14</v>
      </c>
      <c r="AA147" s="2">
        <v>19</v>
      </c>
      <c r="AB147" s="2">
        <v>61</v>
      </c>
      <c r="AC147" s="2">
        <v>25</v>
      </c>
      <c r="AD147" s="2">
        <v>14</v>
      </c>
      <c r="AE147" s="2">
        <v>66</v>
      </c>
      <c r="AF147" s="2">
        <v>11</v>
      </c>
      <c r="AG147" s="2">
        <v>23</v>
      </c>
    </row>
    <row r="148" spans="21:33">
      <c r="U148" s="1" t="s">
        <v>180</v>
      </c>
      <c r="V148" s="2">
        <v>68</v>
      </c>
      <c r="W148" s="2">
        <v>8</v>
      </c>
      <c r="X148" s="2">
        <v>24</v>
      </c>
      <c r="Y148" s="2">
        <v>56</v>
      </c>
      <c r="Z148" s="2">
        <v>21</v>
      </c>
      <c r="AA148" s="2">
        <v>24</v>
      </c>
      <c r="AB148" s="2">
        <v>61</v>
      </c>
      <c r="AC148" s="2">
        <v>10</v>
      </c>
      <c r="AD148" s="2">
        <v>27</v>
      </c>
      <c r="AE148" s="2">
        <v>75</v>
      </c>
      <c r="AF148" s="2">
        <v>9</v>
      </c>
      <c r="AG148" s="2">
        <v>16</v>
      </c>
    </row>
    <row r="149" spans="21:33">
      <c r="U149" s="1" t="s">
        <v>181</v>
      </c>
      <c r="V149" s="2">
        <v>71</v>
      </c>
      <c r="W149" s="2">
        <v>3</v>
      </c>
      <c r="X149" s="2">
        <v>25</v>
      </c>
      <c r="Y149" s="2">
        <v>62</v>
      </c>
      <c r="Z149" s="2">
        <v>20</v>
      </c>
      <c r="AA149" s="2">
        <v>18</v>
      </c>
      <c r="AB149" s="2">
        <v>68</v>
      </c>
      <c r="AC149" s="2">
        <v>12</v>
      </c>
      <c r="AD149" s="2">
        <v>20</v>
      </c>
      <c r="AE149" s="2">
        <v>66</v>
      </c>
      <c r="AF149" s="2">
        <v>11</v>
      </c>
      <c r="AG149" s="2">
        <v>22</v>
      </c>
    </row>
    <row r="150" spans="21:33">
      <c r="U150" s="1" t="s">
        <v>182</v>
      </c>
      <c r="V150" s="2">
        <v>65</v>
      </c>
      <c r="W150" s="2">
        <v>7</v>
      </c>
      <c r="X150" s="2">
        <v>28</v>
      </c>
      <c r="Y150" s="2">
        <v>69</v>
      </c>
      <c r="Z150" s="2">
        <v>10</v>
      </c>
      <c r="AA150" s="2">
        <v>20</v>
      </c>
      <c r="AB150" s="2">
        <v>77</v>
      </c>
      <c r="AC150" s="2">
        <v>4</v>
      </c>
      <c r="AD150" s="2">
        <v>19</v>
      </c>
      <c r="AE150" s="2">
        <v>78</v>
      </c>
      <c r="AF150" s="2">
        <v>7</v>
      </c>
      <c r="AG150" s="2">
        <v>15</v>
      </c>
    </row>
    <row r="151" spans="21:33">
      <c r="U151" s="1" t="s">
        <v>183</v>
      </c>
      <c r="V151" s="2">
        <v>71</v>
      </c>
      <c r="W151" s="2">
        <v>4</v>
      </c>
      <c r="X151" s="2">
        <v>26</v>
      </c>
      <c r="Y151" s="2">
        <v>64</v>
      </c>
      <c r="Z151" s="2">
        <v>12</v>
      </c>
      <c r="AA151" s="2">
        <v>23</v>
      </c>
      <c r="AB151" s="2">
        <v>66</v>
      </c>
      <c r="AC151" s="2">
        <v>16</v>
      </c>
      <c r="AD151" s="2">
        <v>18</v>
      </c>
      <c r="AE151" s="2">
        <v>73</v>
      </c>
      <c r="AF151" s="2">
        <v>6</v>
      </c>
      <c r="AG151" s="2">
        <v>21</v>
      </c>
    </row>
    <row r="152" spans="21:33">
      <c r="U152" s="1" t="s">
        <v>184</v>
      </c>
      <c r="V152" s="2">
        <v>70</v>
      </c>
      <c r="W152" s="2">
        <v>5</v>
      </c>
      <c r="X152" s="2">
        <v>25</v>
      </c>
      <c r="Y152" s="2">
        <v>61</v>
      </c>
      <c r="Z152" s="2">
        <v>16</v>
      </c>
      <c r="AA152" s="2">
        <v>23</v>
      </c>
      <c r="AB152" s="2">
        <v>72</v>
      </c>
      <c r="AC152" s="2">
        <v>9</v>
      </c>
      <c r="AD152" s="2">
        <v>17</v>
      </c>
      <c r="AE152" s="2">
        <v>63</v>
      </c>
      <c r="AF152" s="2">
        <v>9</v>
      </c>
      <c r="AG152" s="2">
        <v>27</v>
      </c>
    </row>
    <row r="153" spans="21:33">
      <c r="U153" s="1" t="s">
        <v>185</v>
      </c>
      <c r="V153" s="2">
        <v>67</v>
      </c>
      <c r="W153" s="2">
        <v>6</v>
      </c>
      <c r="X153" s="2">
        <v>26</v>
      </c>
      <c r="Y153" s="2">
        <v>67</v>
      </c>
      <c r="Z153" s="2">
        <v>6</v>
      </c>
      <c r="AA153" s="2">
        <v>27</v>
      </c>
      <c r="AB153" s="2">
        <v>72</v>
      </c>
      <c r="AC153" s="2">
        <v>10</v>
      </c>
      <c r="AD153" s="2">
        <v>17</v>
      </c>
      <c r="AE153" s="2">
        <v>75</v>
      </c>
      <c r="AF153" s="2">
        <v>6</v>
      </c>
      <c r="AG153" s="2">
        <v>19</v>
      </c>
    </row>
    <row r="154" spans="21:33">
      <c r="U154" s="1" t="s">
        <v>186</v>
      </c>
      <c r="V154" s="2">
        <v>67</v>
      </c>
      <c r="W154" s="2">
        <v>8</v>
      </c>
      <c r="X154" s="2">
        <v>24</v>
      </c>
      <c r="Y154" s="2">
        <v>63</v>
      </c>
      <c r="Z154" s="2">
        <v>12</v>
      </c>
      <c r="AA154" s="2">
        <v>24</v>
      </c>
      <c r="AB154" s="2">
        <v>68</v>
      </c>
      <c r="AC154" s="2">
        <v>10</v>
      </c>
      <c r="AD154" s="2">
        <v>21</v>
      </c>
      <c r="AE154" s="2">
        <v>68</v>
      </c>
      <c r="AF154" s="2">
        <v>7</v>
      </c>
      <c r="AG154" s="2">
        <v>24</v>
      </c>
    </row>
    <row r="155" spans="21:33">
      <c r="U155" s="1" t="s">
        <v>187</v>
      </c>
      <c r="V155" s="2">
        <v>67</v>
      </c>
      <c r="W155" s="2">
        <v>5</v>
      </c>
      <c r="X155" s="2">
        <v>28</v>
      </c>
      <c r="Y155" s="2">
        <v>68</v>
      </c>
      <c r="Z155" s="2">
        <v>11</v>
      </c>
      <c r="AA155" s="2">
        <v>21</v>
      </c>
      <c r="AB155" s="2">
        <v>69</v>
      </c>
      <c r="AC155" s="2">
        <v>16</v>
      </c>
      <c r="AD155" s="2">
        <v>14</v>
      </c>
      <c r="AE155" s="2">
        <v>67</v>
      </c>
      <c r="AF155" s="2">
        <v>11</v>
      </c>
      <c r="AG155" s="2">
        <v>22</v>
      </c>
    </row>
    <row r="156" spans="21:33">
      <c r="U156" s="1" t="s">
        <v>188</v>
      </c>
      <c r="V156" s="2">
        <v>66</v>
      </c>
      <c r="W156" s="2">
        <v>6</v>
      </c>
      <c r="X156" s="2">
        <v>27</v>
      </c>
      <c r="Y156" s="2">
        <v>67</v>
      </c>
      <c r="Z156" s="2">
        <v>8</v>
      </c>
      <c r="AA156" s="2">
        <v>23</v>
      </c>
      <c r="AB156" s="2">
        <v>47</v>
      </c>
      <c r="AC156" s="2">
        <v>16</v>
      </c>
      <c r="AD156" s="2">
        <v>36</v>
      </c>
      <c r="AE156" s="2">
        <v>65</v>
      </c>
      <c r="AF156" s="2">
        <v>8</v>
      </c>
      <c r="AG156" s="2">
        <v>27</v>
      </c>
    </row>
    <row r="157" spans="21:33">
      <c r="U157" s="1" t="s">
        <v>189</v>
      </c>
      <c r="V157" s="2">
        <v>63</v>
      </c>
      <c r="W157" s="2">
        <v>5</v>
      </c>
      <c r="X157" s="2">
        <v>32</v>
      </c>
      <c r="Y157" s="2">
        <v>69</v>
      </c>
      <c r="Z157" s="2">
        <v>11</v>
      </c>
      <c r="AA157" s="2">
        <v>20</v>
      </c>
      <c r="AB157" s="2">
        <v>67</v>
      </c>
      <c r="AC157" s="2">
        <v>11</v>
      </c>
      <c r="AD157" s="2">
        <v>22</v>
      </c>
      <c r="AE157" s="2">
        <v>60</v>
      </c>
      <c r="AF157" s="2">
        <v>9</v>
      </c>
      <c r="AG157" s="2">
        <v>31</v>
      </c>
    </row>
    <row r="158" spans="21:33">
      <c r="U158" s="1" t="s">
        <v>190</v>
      </c>
      <c r="V158" s="2">
        <v>68</v>
      </c>
      <c r="W158" s="2">
        <v>7</v>
      </c>
      <c r="X158" s="2">
        <v>26</v>
      </c>
      <c r="Y158" s="2">
        <v>72</v>
      </c>
      <c r="Z158" s="2">
        <v>7</v>
      </c>
      <c r="AA158" s="2">
        <v>18</v>
      </c>
      <c r="AB158" s="2">
        <v>75</v>
      </c>
      <c r="AC158" s="2">
        <v>13</v>
      </c>
      <c r="AD158" s="2">
        <v>12</v>
      </c>
      <c r="AE158" s="2">
        <v>64</v>
      </c>
      <c r="AF158" s="2">
        <v>7</v>
      </c>
      <c r="AG158" s="2">
        <v>29</v>
      </c>
    </row>
    <row r="159" spans="21:33">
      <c r="U159" s="1" t="s">
        <v>191</v>
      </c>
      <c r="V159" s="2">
        <v>63</v>
      </c>
      <c r="W159" s="2">
        <v>7</v>
      </c>
      <c r="X159" s="2">
        <v>29</v>
      </c>
      <c r="Y159" s="2">
        <v>57</v>
      </c>
      <c r="Z159" s="2">
        <v>17</v>
      </c>
      <c r="AA159" s="2">
        <v>25</v>
      </c>
      <c r="AB159" s="2">
        <v>59</v>
      </c>
      <c r="AC159" s="2">
        <v>17</v>
      </c>
      <c r="AD159" s="2">
        <v>23</v>
      </c>
      <c r="AE159" s="2">
        <v>68</v>
      </c>
      <c r="AF159" s="2">
        <v>12</v>
      </c>
      <c r="AG159" s="2">
        <v>20</v>
      </c>
    </row>
    <row r="160" spans="21:33">
      <c r="U160" s="1" t="s">
        <v>192</v>
      </c>
      <c r="V160" s="2">
        <v>68</v>
      </c>
      <c r="W160" s="2">
        <v>5</v>
      </c>
      <c r="X160" s="2">
        <v>27</v>
      </c>
      <c r="Y160" s="2">
        <v>70</v>
      </c>
      <c r="Z160" s="2">
        <v>11</v>
      </c>
      <c r="AA160" s="2">
        <v>19</v>
      </c>
      <c r="AB160" s="2">
        <v>74</v>
      </c>
      <c r="AC160" s="2">
        <v>6</v>
      </c>
      <c r="AD160" s="2">
        <v>20</v>
      </c>
      <c r="AE160" s="2">
        <v>64</v>
      </c>
      <c r="AF160" s="2">
        <v>9</v>
      </c>
      <c r="AG160" s="2">
        <v>27</v>
      </c>
    </row>
    <row r="161" spans="21:33">
      <c r="U161" s="1" t="s">
        <v>193</v>
      </c>
      <c r="V161" s="2">
        <v>67</v>
      </c>
      <c r="W161" s="2">
        <v>7</v>
      </c>
      <c r="X161" s="2">
        <v>25</v>
      </c>
      <c r="Y161" s="2">
        <v>68</v>
      </c>
      <c r="Z161" s="2">
        <v>13</v>
      </c>
      <c r="AA161" s="2">
        <v>19</v>
      </c>
      <c r="AB161" s="2">
        <v>65</v>
      </c>
      <c r="AC161" s="2">
        <v>14</v>
      </c>
      <c r="AD161" s="2">
        <v>19</v>
      </c>
      <c r="AE161" s="2">
        <v>69</v>
      </c>
      <c r="AF161" s="2">
        <v>4</v>
      </c>
      <c r="AG161" s="2">
        <v>26</v>
      </c>
    </row>
    <row r="162" spans="21:33">
      <c r="U162" s="1" t="s">
        <v>194</v>
      </c>
      <c r="V162" s="2">
        <v>64</v>
      </c>
      <c r="W162" s="2">
        <v>6</v>
      </c>
      <c r="X162" s="2">
        <v>29</v>
      </c>
      <c r="Y162" s="2">
        <v>69</v>
      </c>
      <c r="Z162" s="2">
        <v>9</v>
      </c>
      <c r="AA162" s="2">
        <v>21</v>
      </c>
      <c r="AB162" s="2">
        <v>71</v>
      </c>
      <c r="AC162" s="2">
        <v>7</v>
      </c>
      <c r="AD162" s="2">
        <v>23</v>
      </c>
      <c r="AE162" s="2">
        <v>70</v>
      </c>
      <c r="AF162" s="2">
        <v>4</v>
      </c>
      <c r="AG162" s="2">
        <v>26</v>
      </c>
    </row>
    <row r="163" spans="21:33">
      <c r="U163" s="1" t="s">
        <v>195</v>
      </c>
      <c r="V163" s="2">
        <v>61</v>
      </c>
      <c r="W163" s="2">
        <v>8</v>
      </c>
      <c r="X163" s="2">
        <v>31</v>
      </c>
      <c r="Y163" s="2">
        <v>60</v>
      </c>
      <c r="Z163" s="2">
        <v>17</v>
      </c>
      <c r="AA163" s="2">
        <v>22</v>
      </c>
      <c r="AB163" s="2">
        <v>56</v>
      </c>
      <c r="AC163" s="2">
        <v>21</v>
      </c>
      <c r="AD163" s="2">
        <v>21</v>
      </c>
      <c r="AE163" s="2">
        <v>60</v>
      </c>
      <c r="AF163" s="2">
        <v>7</v>
      </c>
      <c r="AG163" s="2">
        <v>33</v>
      </c>
    </row>
  </sheetData>
  <pageMargins left="0.7" right="0.7" top="0.75" bottom="0.75" header="0.3" footer="0.3"/>
  <pageSetup paperSize="9" orientation="portrait" horizontalDpi="300" verticalDpi="30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163"/>
  <sheetViews>
    <sheetView workbookViewId="0"/>
  </sheetViews>
  <sheetFormatPr defaultColWidth="10.85546875" defaultRowHeight="14.45"/>
  <cols>
    <col min="22" max="23" width="29.140625" customWidth="1"/>
  </cols>
  <sheetData>
    <row r="1" spans="21:23">
      <c r="U1" s="1" t="s">
        <v>30</v>
      </c>
      <c r="V1" s="1" t="s">
        <v>538</v>
      </c>
      <c r="W1" s="1" t="s">
        <v>539</v>
      </c>
    </row>
    <row r="2" spans="21:23">
      <c r="U2" s="1" t="s">
        <v>34</v>
      </c>
      <c r="V2" s="2">
        <v>31</v>
      </c>
      <c r="W2" s="2">
        <v>65</v>
      </c>
    </row>
    <row r="3" spans="21:23">
      <c r="U3" s="1" t="s">
        <v>35</v>
      </c>
      <c r="V3" s="2">
        <v>31</v>
      </c>
      <c r="W3" s="2">
        <v>65</v>
      </c>
    </row>
    <row r="4" spans="21:23">
      <c r="U4" s="1" t="s">
        <v>36</v>
      </c>
      <c r="V4" s="2">
        <v>30</v>
      </c>
      <c r="W4" s="2">
        <v>66</v>
      </c>
    </row>
    <row r="5" spans="21:23">
      <c r="U5" s="1" t="s">
        <v>37</v>
      </c>
      <c r="V5" s="2">
        <v>32</v>
      </c>
      <c r="W5" s="2">
        <v>65</v>
      </c>
    </row>
    <row r="6" spans="21:23">
      <c r="U6" s="1" t="s">
        <v>38</v>
      </c>
      <c r="V6" s="2">
        <v>33</v>
      </c>
      <c r="W6" s="2">
        <v>62</v>
      </c>
    </row>
    <row r="7" spans="21:23">
      <c r="U7" s="1" t="s">
        <v>39</v>
      </c>
      <c r="V7" s="2">
        <v>34</v>
      </c>
      <c r="W7" s="2">
        <v>63</v>
      </c>
    </row>
    <row r="8" spans="21:23">
      <c r="U8" s="1" t="s">
        <v>40</v>
      </c>
      <c r="V8" s="2">
        <v>33</v>
      </c>
      <c r="W8" s="2">
        <v>62</v>
      </c>
    </row>
    <row r="9" spans="21:23">
      <c r="U9" s="1" t="s">
        <v>41</v>
      </c>
      <c r="V9" s="2">
        <v>30</v>
      </c>
      <c r="W9" s="2">
        <v>66</v>
      </c>
    </row>
    <row r="10" spans="21:23">
      <c r="U10" s="1" t="s">
        <v>42</v>
      </c>
      <c r="V10" s="2">
        <v>35</v>
      </c>
      <c r="W10" s="2">
        <v>61</v>
      </c>
    </row>
    <row r="11" spans="21:23">
      <c r="U11" s="1" t="s">
        <v>43</v>
      </c>
      <c r="V11" s="2">
        <v>31</v>
      </c>
      <c r="W11" s="2">
        <v>65</v>
      </c>
    </row>
    <row r="12" spans="21:23">
      <c r="U12" s="1" t="s">
        <v>44</v>
      </c>
      <c r="V12" s="2">
        <v>31</v>
      </c>
      <c r="W12" s="2">
        <v>64</v>
      </c>
    </row>
    <row r="13" spans="21:23">
      <c r="U13" s="1" t="s">
        <v>45</v>
      </c>
      <c r="V13" s="2">
        <v>30</v>
      </c>
      <c r="W13" s="2">
        <v>65</v>
      </c>
    </row>
    <row r="14" spans="21:23">
      <c r="U14" s="1" t="s">
        <v>46</v>
      </c>
      <c r="V14" s="2">
        <v>30</v>
      </c>
      <c r="W14" s="2">
        <v>66</v>
      </c>
    </row>
    <row r="15" spans="21:23">
      <c r="U15" s="1" t="s">
        <v>47</v>
      </c>
      <c r="V15" s="2">
        <v>32</v>
      </c>
      <c r="W15" s="2">
        <v>63</v>
      </c>
    </row>
    <row r="16" spans="21:23">
      <c r="U16" s="1" t="s">
        <v>48</v>
      </c>
      <c r="V16" s="2">
        <v>34</v>
      </c>
      <c r="W16" s="2">
        <v>63</v>
      </c>
    </row>
    <row r="17" spans="1:23">
      <c r="U17" s="1" t="s">
        <v>49</v>
      </c>
      <c r="V17" s="2">
        <v>28</v>
      </c>
      <c r="W17" s="2">
        <v>67</v>
      </c>
    </row>
    <row r="18" spans="1:23">
      <c r="U18" s="1" t="s">
        <v>50</v>
      </c>
      <c r="V18" s="2">
        <v>31</v>
      </c>
      <c r="W18" s="2">
        <v>65</v>
      </c>
    </row>
    <row r="19" spans="1:23">
      <c r="U19" s="1" t="s">
        <v>51</v>
      </c>
      <c r="V19" s="2">
        <v>29</v>
      </c>
      <c r="W19" s="2">
        <v>66</v>
      </c>
    </row>
    <row r="20" spans="1:23">
      <c r="U20" s="1" t="s">
        <v>52</v>
      </c>
      <c r="V20" s="2">
        <v>30</v>
      </c>
      <c r="W20" s="2">
        <v>68</v>
      </c>
    </row>
    <row r="21" spans="1:23">
      <c r="U21" s="1" t="s">
        <v>53</v>
      </c>
      <c r="V21" s="2">
        <v>29</v>
      </c>
      <c r="W21" s="2">
        <v>66</v>
      </c>
    </row>
    <row r="22" spans="1:23">
      <c r="U22" s="1" t="s">
        <v>54</v>
      </c>
      <c r="V22" s="2">
        <v>28</v>
      </c>
      <c r="W22" s="2">
        <v>67</v>
      </c>
    </row>
    <row r="23" spans="1:23">
      <c r="U23" s="1" t="s">
        <v>55</v>
      </c>
      <c r="V23" s="2">
        <v>31</v>
      </c>
      <c r="W23" s="2">
        <v>65</v>
      </c>
    </row>
    <row r="24" spans="1:23">
      <c r="A24" s="3" t="str">
        <f>HYPERLINK("#'ToC'!B43", "Table of Contents")</f>
        <v>Table of Contents</v>
      </c>
      <c r="U24" s="1" t="s">
        <v>56</v>
      </c>
      <c r="V24" s="2">
        <v>30</v>
      </c>
      <c r="W24" s="2">
        <v>65</v>
      </c>
    </row>
    <row r="25" spans="1:23">
      <c r="U25" s="1" t="s">
        <v>57</v>
      </c>
      <c r="V25" s="2">
        <v>30</v>
      </c>
      <c r="W25" s="2">
        <v>67</v>
      </c>
    </row>
    <row r="26" spans="1:23">
      <c r="U26" s="1" t="s">
        <v>58</v>
      </c>
      <c r="V26" s="2">
        <v>32</v>
      </c>
      <c r="W26" s="2">
        <v>64</v>
      </c>
    </row>
    <row r="27" spans="1:23">
      <c r="U27" s="1" t="s">
        <v>59</v>
      </c>
      <c r="V27" s="2">
        <v>30</v>
      </c>
      <c r="W27" s="2">
        <v>65</v>
      </c>
    </row>
    <row r="28" spans="1:23">
      <c r="U28" s="1" t="s">
        <v>60</v>
      </c>
      <c r="V28" s="2">
        <v>29</v>
      </c>
      <c r="W28" s="2">
        <v>66</v>
      </c>
    </row>
    <row r="29" spans="1:23">
      <c r="U29" s="1" t="s">
        <v>61</v>
      </c>
      <c r="V29" s="2">
        <v>30</v>
      </c>
      <c r="W29" s="2">
        <v>65</v>
      </c>
    </row>
    <row r="30" spans="1:23">
      <c r="U30" s="1" t="s">
        <v>62</v>
      </c>
      <c r="V30" s="2">
        <v>32</v>
      </c>
      <c r="W30" s="2">
        <v>64</v>
      </c>
    </row>
    <row r="31" spans="1:23">
      <c r="U31" s="1" t="s">
        <v>63</v>
      </c>
      <c r="V31" s="2">
        <v>32</v>
      </c>
      <c r="W31" s="2">
        <v>65</v>
      </c>
    </row>
    <row r="32" spans="1:23">
      <c r="U32" s="1" t="s">
        <v>64</v>
      </c>
      <c r="V32" s="2">
        <v>27</v>
      </c>
      <c r="W32" s="2">
        <v>69</v>
      </c>
    </row>
    <row r="33" spans="21:23">
      <c r="U33" s="1" t="s">
        <v>65</v>
      </c>
      <c r="V33" s="2">
        <v>27</v>
      </c>
      <c r="W33" s="2">
        <v>70</v>
      </c>
    </row>
    <row r="34" spans="21:23">
      <c r="U34" s="1" t="s">
        <v>66</v>
      </c>
      <c r="V34" s="2">
        <v>28</v>
      </c>
      <c r="W34" s="2">
        <v>68</v>
      </c>
    </row>
    <row r="35" spans="21:23">
      <c r="U35" s="1" t="s">
        <v>67</v>
      </c>
      <c r="V35" s="2">
        <v>31</v>
      </c>
      <c r="W35" s="2">
        <v>66</v>
      </c>
    </row>
    <row r="36" spans="21:23">
      <c r="U36" s="1" t="s">
        <v>68</v>
      </c>
      <c r="V36" s="2">
        <v>26</v>
      </c>
      <c r="W36" s="2">
        <v>70</v>
      </c>
    </row>
    <row r="37" spans="21:23">
      <c r="U37" s="1" t="s">
        <v>69</v>
      </c>
      <c r="V37" s="2">
        <v>30</v>
      </c>
      <c r="W37" s="2">
        <v>66</v>
      </c>
    </row>
    <row r="38" spans="21:23">
      <c r="U38" s="1" t="s">
        <v>70</v>
      </c>
      <c r="V38" s="2">
        <v>28</v>
      </c>
      <c r="W38" s="2">
        <v>68</v>
      </c>
    </row>
    <row r="39" spans="21:23">
      <c r="U39" s="1" t="s">
        <v>71</v>
      </c>
      <c r="V39" s="2">
        <v>32</v>
      </c>
      <c r="W39" s="2">
        <v>65</v>
      </c>
    </row>
    <row r="40" spans="21:23">
      <c r="U40" s="1" t="s">
        <v>72</v>
      </c>
      <c r="V40" s="2">
        <v>29</v>
      </c>
      <c r="W40" s="2">
        <v>66</v>
      </c>
    </row>
    <row r="41" spans="21:23">
      <c r="U41" s="1" t="s">
        <v>73</v>
      </c>
      <c r="V41" s="2">
        <v>28</v>
      </c>
      <c r="W41" s="2">
        <v>68</v>
      </c>
    </row>
    <row r="42" spans="21:23">
      <c r="U42" s="1" t="s">
        <v>74</v>
      </c>
      <c r="V42" s="2">
        <v>29</v>
      </c>
      <c r="W42" s="2">
        <v>67</v>
      </c>
    </row>
    <row r="43" spans="21:23">
      <c r="U43" s="1" t="s">
        <v>75</v>
      </c>
      <c r="V43" s="2">
        <v>32</v>
      </c>
      <c r="W43" s="2">
        <v>64</v>
      </c>
    </row>
    <row r="44" spans="21:23">
      <c r="U44" s="1" t="s">
        <v>76</v>
      </c>
      <c r="V44" s="2">
        <v>28</v>
      </c>
      <c r="W44" s="2">
        <v>66</v>
      </c>
    </row>
    <row r="45" spans="21:23">
      <c r="U45" s="1" t="s">
        <v>77</v>
      </c>
      <c r="V45" s="2">
        <v>30</v>
      </c>
      <c r="W45" s="2">
        <v>65</v>
      </c>
    </row>
    <row r="46" spans="21:23">
      <c r="U46" s="1" t="s">
        <v>78</v>
      </c>
      <c r="V46" s="2">
        <v>31</v>
      </c>
      <c r="W46" s="2">
        <v>62</v>
      </c>
    </row>
    <row r="47" spans="21:23">
      <c r="U47" s="1" t="s">
        <v>79</v>
      </c>
      <c r="V47" s="2">
        <v>34</v>
      </c>
      <c r="W47" s="2">
        <v>61</v>
      </c>
    </row>
    <row r="48" spans="21:23">
      <c r="U48" s="1" t="s">
        <v>80</v>
      </c>
      <c r="V48" s="2">
        <v>29</v>
      </c>
      <c r="W48" s="2">
        <v>66</v>
      </c>
    </row>
    <row r="49" spans="21:23">
      <c r="U49" s="1" t="s">
        <v>81</v>
      </c>
      <c r="V49" s="2">
        <v>29</v>
      </c>
      <c r="W49" s="2">
        <v>65</v>
      </c>
    </row>
    <row r="50" spans="21:23">
      <c r="U50" s="1" t="s">
        <v>82</v>
      </c>
      <c r="V50" s="2">
        <v>34</v>
      </c>
      <c r="W50" s="2">
        <v>60</v>
      </c>
    </row>
    <row r="51" spans="21:23">
      <c r="U51" s="1" t="s">
        <v>83</v>
      </c>
      <c r="V51" s="2">
        <v>32</v>
      </c>
      <c r="W51" s="2">
        <v>63</v>
      </c>
    </row>
    <row r="52" spans="21:23">
      <c r="U52" s="1" t="s">
        <v>84</v>
      </c>
      <c r="V52" s="2">
        <v>27</v>
      </c>
      <c r="W52" s="2">
        <v>66</v>
      </c>
    </row>
    <row r="53" spans="21:23">
      <c r="U53" s="1" t="s">
        <v>85</v>
      </c>
      <c r="V53" s="2">
        <v>30</v>
      </c>
      <c r="W53" s="2">
        <v>64</v>
      </c>
    </row>
    <row r="54" spans="21:23">
      <c r="U54" s="1" t="s">
        <v>86</v>
      </c>
      <c r="V54" s="2">
        <v>28</v>
      </c>
      <c r="W54" s="2">
        <v>65</v>
      </c>
    </row>
    <row r="55" spans="21:23">
      <c r="U55" s="1" t="s">
        <v>87</v>
      </c>
      <c r="V55" s="2">
        <v>31</v>
      </c>
      <c r="W55" s="2">
        <v>65</v>
      </c>
    </row>
    <row r="56" spans="21:23">
      <c r="U56" s="1" t="s">
        <v>88</v>
      </c>
      <c r="V56" s="2">
        <v>29</v>
      </c>
      <c r="W56" s="2">
        <v>67</v>
      </c>
    </row>
    <row r="57" spans="21:23">
      <c r="U57" s="1" t="s">
        <v>89</v>
      </c>
      <c r="V57" s="2">
        <v>31</v>
      </c>
      <c r="W57" s="2">
        <v>63</v>
      </c>
    </row>
    <row r="58" spans="21:23">
      <c r="U58" s="1" t="s">
        <v>90</v>
      </c>
      <c r="V58" s="2">
        <v>29</v>
      </c>
      <c r="W58" s="2">
        <v>67</v>
      </c>
    </row>
    <row r="59" spans="21:23">
      <c r="U59" s="1" t="s">
        <v>91</v>
      </c>
      <c r="V59" s="2">
        <v>33</v>
      </c>
      <c r="W59" s="2">
        <v>63</v>
      </c>
    </row>
    <row r="60" spans="21:23">
      <c r="U60" s="1" t="s">
        <v>92</v>
      </c>
      <c r="V60" s="2">
        <v>29</v>
      </c>
      <c r="W60" s="2">
        <v>68</v>
      </c>
    </row>
    <row r="61" spans="21:23">
      <c r="U61" s="1" t="s">
        <v>93</v>
      </c>
      <c r="V61" s="2">
        <v>31</v>
      </c>
      <c r="W61" s="2">
        <v>63</v>
      </c>
    </row>
    <row r="62" spans="21:23">
      <c r="U62" s="1" t="s">
        <v>94</v>
      </c>
      <c r="V62" s="2">
        <v>29</v>
      </c>
      <c r="W62" s="2">
        <v>65</v>
      </c>
    </row>
    <row r="63" spans="21:23">
      <c r="U63" s="1" t="s">
        <v>95</v>
      </c>
      <c r="V63" s="2">
        <v>32</v>
      </c>
      <c r="W63" s="2">
        <v>63</v>
      </c>
    </row>
    <row r="64" spans="21:23">
      <c r="U64" s="1" t="s">
        <v>96</v>
      </c>
      <c r="V64" s="2">
        <v>30</v>
      </c>
      <c r="W64" s="2">
        <v>63</v>
      </c>
    </row>
    <row r="65" spans="21:23">
      <c r="U65" s="1" t="s">
        <v>97</v>
      </c>
      <c r="V65" s="2">
        <v>31</v>
      </c>
      <c r="W65" s="2">
        <v>63</v>
      </c>
    </row>
    <row r="66" spans="21:23">
      <c r="U66" s="1" t="s">
        <v>98</v>
      </c>
      <c r="V66" s="2">
        <v>26</v>
      </c>
      <c r="W66" s="2">
        <v>67</v>
      </c>
    </row>
    <row r="67" spans="21:23">
      <c r="U67" s="1" t="s">
        <v>99</v>
      </c>
      <c r="V67" s="2">
        <v>29</v>
      </c>
      <c r="W67" s="2">
        <v>65</v>
      </c>
    </row>
    <row r="68" spans="21:23">
      <c r="U68" s="1" t="s">
        <v>100</v>
      </c>
      <c r="V68" s="2">
        <v>31</v>
      </c>
      <c r="W68" s="2">
        <v>64</v>
      </c>
    </row>
    <row r="69" spans="21:23">
      <c r="U69" s="1" t="s">
        <v>101</v>
      </c>
      <c r="V69" s="2">
        <v>30</v>
      </c>
      <c r="W69" s="2">
        <v>67</v>
      </c>
    </row>
    <row r="70" spans="21:23">
      <c r="U70" s="1" t="s">
        <v>102</v>
      </c>
      <c r="V70" s="2">
        <v>27</v>
      </c>
      <c r="W70" s="2">
        <v>67</v>
      </c>
    </row>
    <row r="71" spans="21:23">
      <c r="U71" s="1" t="s">
        <v>103</v>
      </c>
      <c r="V71" s="2">
        <v>28</v>
      </c>
      <c r="W71" s="2">
        <v>68</v>
      </c>
    </row>
    <row r="72" spans="21:23">
      <c r="U72" s="1" t="s">
        <v>104</v>
      </c>
      <c r="V72" s="2">
        <v>30</v>
      </c>
      <c r="W72" s="2">
        <v>64</v>
      </c>
    </row>
    <row r="73" spans="21:23">
      <c r="U73" s="1" t="s">
        <v>105</v>
      </c>
      <c r="V73" s="2">
        <v>29</v>
      </c>
      <c r="W73" s="2">
        <v>66</v>
      </c>
    </row>
    <row r="74" spans="21:23">
      <c r="U74" s="1" t="s">
        <v>106</v>
      </c>
      <c r="V74" s="2">
        <v>30</v>
      </c>
      <c r="W74" s="2">
        <v>65</v>
      </c>
    </row>
    <row r="75" spans="21:23">
      <c r="U75" s="1" t="s">
        <v>107</v>
      </c>
      <c r="V75" s="2">
        <v>28</v>
      </c>
      <c r="W75" s="2">
        <v>67</v>
      </c>
    </row>
    <row r="76" spans="21:23">
      <c r="U76" s="1" t="s">
        <v>108</v>
      </c>
      <c r="V76" s="2">
        <v>27</v>
      </c>
      <c r="W76" s="2">
        <v>68</v>
      </c>
    </row>
    <row r="77" spans="21:23">
      <c r="U77" s="1" t="s">
        <v>109</v>
      </c>
      <c r="V77" s="2">
        <v>28</v>
      </c>
      <c r="W77" s="2">
        <v>67</v>
      </c>
    </row>
    <row r="78" spans="21:23">
      <c r="U78" s="1" t="s">
        <v>110</v>
      </c>
      <c r="V78" s="2">
        <v>30</v>
      </c>
      <c r="W78" s="2">
        <v>65</v>
      </c>
    </row>
    <row r="79" spans="21:23">
      <c r="U79" s="1" t="s">
        <v>111</v>
      </c>
      <c r="V79" s="2">
        <v>29</v>
      </c>
      <c r="W79" s="2">
        <v>66</v>
      </c>
    </row>
    <row r="80" spans="21:23">
      <c r="U80" s="1" t="s">
        <v>112</v>
      </c>
      <c r="V80" s="2">
        <v>27</v>
      </c>
      <c r="W80" s="2">
        <v>67</v>
      </c>
    </row>
    <row r="81" spans="21:23">
      <c r="U81" s="1" t="s">
        <v>113</v>
      </c>
      <c r="V81" s="2">
        <v>25</v>
      </c>
      <c r="W81" s="2">
        <v>67</v>
      </c>
    </row>
    <row r="82" spans="21:23">
      <c r="U82" s="1" t="s">
        <v>114</v>
      </c>
      <c r="V82" s="2">
        <v>30</v>
      </c>
      <c r="W82" s="2">
        <v>65</v>
      </c>
    </row>
    <row r="83" spans="21:23">
      <c r="U83" s="1" t="s">
        <v>115</v>
      </c>
      <c r="V83" s="2">
        <v>27</v>
      </c>
      <c r="W83" s="2">
        <v>69</v>
      </c>
    </row>
    <row r="84" spans="21:23">
      <c r="U84" s="1" t="s">
        <v>116</v>
      </c>
      <c r="V84" s="2">
        <v>28</v>
      </c>
      <c r="W84" s="2">
        <v>67</v>
      </c>
    </row>
    <row r="85" spans="21:23">
      <c r="U85" s="1" t="s">
        <v>117</v>
      </c>
      <c r="V85" s="2">
        <v>29</v>
      </c>
      <c r="W85" s="2">
        <v>66</v>
      </c>
    </row>
    <row r="86" spans="21:23">
      <c r="U86" s="1" t="s">
        <v>118</v>
      </c>
      <c r="V86" s="2">
        <v>26</v>
      </c>
      <c r="W86" s="2">
        <v>70</v>
      </c>
    </row>
    <row r="87" spans="21:23">
      <c r="U87" s="1" t="s">
        <v>119</v>
      </c>
      <c r="V87" s="2">
        <v>28</v>
      </c>
      <c r="W87" s="2">
        <v>66</v>
      </c>
    </row>
    <row r="88" spans="21:23">
      <c r="U88" s="1" t="s">
        <v>120</v>
      </c>
      <c r="V88" s="2">
        <v>29</v>
      </c>
      <c r="W88" s="2">
        <v>67</v>
      </c>
    </row>
    <row r="89" spans="21:23">
      <c r="U89" s="1" t="s">
        <v>121</v>
      </c>
      <c r="V89" s="2">
        <v>26</v>
      </c>
      <c r="W89" s="2">
        <v>68</v>
      </c>
    </row>
    <row r="90" spans="21:23">
      <c r="U90" s="1" t="s">
        <v>122</v>
      </c>
      <c r="V90" s="2">
        <v>30</v>
      </c>
      <c r="W90" s="2">
        <v>65</v>
      </c>
    </row>
    <row r="91" spans="21:23">
      <c r="U91" s="1" t="s">
        <v>123</v>
      </c>
      <c r="V91" s="2">
        <v>28</v>
      </c>
      <c r="W91" s="2">
        <v>67</v>
      </c>
    </row>
    <row r="92" spans="21:23">
      <c r="U92" s="1" t="s">
        <v>124</v>
      </c>
      <c r="V92" s="2">
        <v>30</v>
      </c>
      <c r="W92" s="2">
        <v>66</v>
      </c>
    </row>
    <row r="93" spans="21:23">
      <c r="U93" s="1" t="s">
        <v>125</v>
      </c>
      <c r="V93" s="2">
        <v>26</v>
      </c>
      <c r="W93" s="2">
        <v>69</v>
      </c>
    </row>
    <row r="94" spans="21:23">
      <c r="U94" s="1" t="s">
        <v>126</v>
      </c>
      <c r="V94" s="2">
        <v>28</v>
      </c>
      <c r="W94" s="2">
        <v>68</v>
      </c>
    </row>
    <row r="95" spans="21:23">
      <c r="U95" s="1" t="s">
        <v>127</v>
      </c>
      <c r="V95" s="2">
        <v>29</v>
      </c>
      <c r="W95" s="2">
        <v>66</v>
      </c>
    </row>
    <row r="96" spans="21:23">
      <c r="U96" s="1" t="s">
        <v>128</v>
      </c>
      <c r="V96" s="2">
        <v>27</v>
      </c>
      <c r="W96" s="2">
        <v>68</v>
      </c>
    </row>
    <row r="97" spans="21:23">
      <c r="U97" s="1" t="s">
        <v>129</v>
      </c>
      <c r="V97" s="2">
        <v>30</v>
      </c>
      <c r="W97" s="2">
        <v>65</v>
      </c>
    </row>
    <row r="98" spans="21:23">
      <c r="U98" s="1" t="s">
        <v>130</v>
      </c>
      <c r="V98" s="2">
        <v>26</v>
      </c>
      <c r="W98" s="2">
        <v>69</v>
      </c>
    </row>
    <row r="99" spans="21:23">
      <c r="U99" s="1" t="s">
        <v>131</v>
      </c>
      <c r="V99" s="2">
        <v>29</v>
      </c>
      <c r="W99" s="2">
        <v>67</v>
      </c>
    </row>
    <row r="100" spans="21:23">
      <c r="U100" s="1" t="s">
        <v>132</v>
      </c>
      <c r="V100" s="2">
        <v>31</v>
      </c>
      <c r="W100" s="2">
        <v>65</v>
      </c>
    </row>
    <row r="101" spans="21:23">
      <c r="U101" s="1" t="s">
        <v>133</v>
      </c>
      <c r="V101" s="2">
        <v>31</v>
      </c>
      <c r="W101" s="2">
        <v>63</v>
      </c>
    </row>
    <row r="102" spans="21:23">
      <c r="U102" s="1" t="s">
        <v>134</v>
      </c>
      <c r="V102" s="2">
        <v>29</v>
      </c>
      <c r="W102" s="2">
        <v>66</v>
      </c>
    </row>
    <row r="103" spans="21:23">
      <c r="U103" s="1" t="s">
        <v>135</v>
      </c>
      <c r="V103" s="2">
        <v>29</v>
      </c>
      <c r="W103" s="2">
        <v>66</v>
      </c>
    </row>
    <row r="104" spans="21:23">
      <c r="U104" s="1" t="s">
        <v>136</v>
      </c>
      <c r="V104" s="2">
        <v>27</v>
      </c>
      <c r="W104" s="2">
        <v>69</v>
      </c>
    </row>
    <row r="105" spans="21:23">
      <c r="U105" s="1" t="s">
        <v>137</v>
      </c>
      <c r="V105" s="2">
        <v>29</v>
      </c>
      <c r="W105" s="2">
        <v>67</v>
      </c>
    </row>
    <row r="106" spans="21:23">
      <c r="U106" s="1" t="s">
        <v>138</v>
      </c>
      <c r="V106" s="2">
        <v>28</v>
      </c>
      <c r="W106" s="2">
        <v>67</v>
      </c>
    </row>
    <row r="107" spans="21:23">
      <c r="U107" s="1" t="s">
        <v>139</v>
      </c>
      <c r="V107" s="2">
        <v>28</v>
      </c>
      <c r="W107" s="2">
        <v>66</v>
      </c>
    </row>
    <row r="108" spans="21:23">
      <c r="U108" s="1" t="s">
        <v>140</v>
      </c>
      <c r="V108" s="2">
        <v>32</v>
      </c>
      <c r="W108" s="2">
        <v>64</v>
      </c>
    </row>
    <row r="109" spans="21:23">
      <c r="U109" s="1" t="s">
        <v>141</v>
      </c>
      <c r="V109" s="2">
        <v>30</v>
      </c>
      <c r="W109" s="2">
        <v>67</v>
      </c>
    </row>
    <row r="110" spans="21:23">
      <c r="U110" s="1" t="s">
        <v>142</v>
      </c>
      <c r="V110" s="2">
        <v>30</v>
      </c>
      <c r="W110" s="2">
        <v>66</v>
      </c>
    </row>
    <row r="111" spans="21:23">
      <c r="U111" s="1" t="s">
        <v>143</v>
      </c>
      <c r="V111" s="2">
        <v>29</v>
      </c>
      <c r="W111" s="2">
        <v>65</v>
      </c>
    </row>
    <row r="112" spans="21:23">
      <c r="U112" s="1" t="s">
        <v>144</v>
      </c>
      <c r="V112" s="2">
        <v>28</v>
      </c>
      <c r="W112" s="2">
        <v>66</v>
      </c>
    </row>
    <row r="113" spans="21:23">
      <c r="U113" s="1" t="s">
        <v>145</v>
      </c>
      <c r="V113" s="2">
        <v>26</v>
      </c>
      <c r="W113" s="2">
        <v>69</v>
      </c>
    </row>
    <row r="114" spans="21:23">
      <c r="U114" s="1" t="s">
        <v>146</v>
      </c>
      <c r="V114" s="2">
        <v>26</v>
      </c>
      <c r="W114" s="2">
        <v>70</v>
      </c>
    </row>
    <row r="115" spans="21:23">
      <c r="U115" s="1" t="s">
        <v>147</v>
      </c>
      <c r="V115" s="2">
        <v>26</v>
      </c>
      <c r="W115" s="2">
        <v>69</v>
      </c>
    </row>
    <row r="116" spans="21:23">
      <c r="U116" s="1" t="s">
        <v>148</v>
      </c>
      <c r="V116" s="2">
        <v>24</v>
      </c>
      <c r="W116" s="2">
        <v>71</v>
      </c>
    </row>
    <row r="117" spans="21:23">
      <c r="U117" s="1" t="s">
        <v>149</v>
      </c>
      <c r="V117" s="2">
        <v>27</v>
      </c>
      <c r="W117" s="2">
        <v>69</v>
      </c>
    </row>
    <row r="118" spans="21:23">
      <c r="U118" s="1" t="s">
        <v>150</v>
      </c>
      <c r="V118" s="2">
        <v>29</v>
      </c>
      <c r="W118" s="2">
        <v>67</v>
      </c>
    </row>
    <row r="119" spans="21:23">
      <c r="U119" s="1" t="s">
        <v>151</v>
      </c>
      <c r="V119" s="2">
        <v>30</v>
      </c>
      <c r="W119" s="2">
        <v>62</v>
      </c>
    </row>
    <row r="120" spans="21:23">
      <c r="U120" s="1" t="s">
        <v>152</v>
      </c>
      <c r="V120" s="2">
        <v>25</v>
      </c>
      <c r="W120" s="2">
        <v>70</v>
      </c>
    </row>
    <row r="121" spans="21:23">
      <c r="U121" s="1" t="s">
        <v>153</v>
      </c>
      <c r="V121" s="2">
        <v>27</v>
      </c>
      <c r="W121" s="2">
        <v>67</v>
      </c>
    </row>
    <row r="122" spans="21:23">
      <c r="U122" s="1" t="s">
        <v>154</v>
      </c>
      <c r="V122" s="2">
        <v>27</v>
      </c>
      <c r="W122" s="2">
        <v>66</v>
      </c>
    </row>
    <row r="123" spans="21:23">
      <c r="U123" s="1" t="s">
        <v>155</v>
      </c>
      <c r="V123" s="2">
        <v>28</v>
      </c>
      <c r="W123" s="2">
        <v>69</v>
      </c>
    </row>
    <row r="124" spans="21:23">
      <c r="U124" s="1" t="s">
        <v>156</v>
      </c>
      <c r="V124" s="2">
        <v>23</v>
      </c>
      <c r="W124" s="2">
        <v>72</v>
      </c>
    </row>
    <row r="125" spans="21:23">
      <c r="U125" s="1" t="s">
        <v>157</v>
      </c>
      <c r="V125" s="2">
        <v>27</v>
      </c>
      <c r="W125" s="2">
        <v>68</v>
      </c>
    </row>
    <row r="126" spans="21:23">
      <c r="U126" s="1" t="s">
        <v>158</v>
      </c>
      <c r="V126" s="2">
        <v>28</v>
      </c>
      <c r="W126" s="2">
        <v>69</v>
      </c>
    </row>
    <row r="127" spans="21:23">
      <c r="U127" s="1" t="s">
        <v>159</v>
      </c>
      <c r="V127" s="2">
        <v>24</v>
      </c>
      <c r="W127" s="2">
        <v>70</v>
      </c>
    </row>
    <row r="128" spans="21:23">
      <c r="U128" s="1" t="s">
        <v>160</v>
      </c>
      <c r="V128" s="2">
        <v>28</v>
      </c>
      <c r="W128" s="2">
        <v>67</v>
      </c>
    </row>
    <row r="129" spans="21:23">
      <c r="U129" s="1" t="s">
        <v>161</v>
      </c>
      <c r="V129" s="2">
        <v>26</v>
      </c>
      <c r="W129" s="2">
        <v>69</v>
      </c>
    </row>
    <row r="130" spans="21:23">
      <c r="U130" s="1" t="s">
        <v>162</v>
      </c>
      <c r="V130" s="2">
        <v>27</v>
      </c>
      <c r="W130" s="2">
        <v>69</v>
      </c>
    </row>
    <row r="131" spans="21:23">
      <c r="U131" s="1" t="s">
        <v>163</v>
      </c>
      <c r="V131" s="2">
        <v>29</v>
      </c>
      <c r="W131" s="2">
        <v>66</v>
      </c>
    </row>
    <row r="132" spans="21:23">
      <c r="U132" s="1" t="s">
        <v>164</v>
      </c>
      <c r="V132" s="2">
        <v>28</v>
      </c>
      <c r="W132" s="2">
        <v>66</v>
      </c>
    </row>
    <row r="133" spans="21:23">
      <c r="U133" s="1" t="s">
        <v>165</v>
      </c>
      <c r="V133" s="2">
        <v>27</v>
      </c>
      <c r="W133" s="2">
        <v>67</v>
      </c>
    </row>
    <row r="134" spans="21:23">
      <c r="U134" s="1" t="s">
        <v>166</v>
      </c>
      <c r="V134" s="2">
        <v>28</v>
      </c>
      <c r="W134" s="2">
        <v>66</v>
      </c>
    </row>
    <row r="135" spans="21:23">
      <c r="U135" s="1" t="s">
        <v>167</v>
      </c>
      <c r="V135" s="2">
        <v>25</v>
      </c>
      <c r="W135" s="2">
        <v>68</v>
      </c>
    </row>
    <row r="136" spans="21:23">
      <c r="U136" s="1" t="s">
        <v>168</v>
      </c>
      <c r="V136" s="2">
        <v>27</v>
      </c>
      <c r="W136" s="2">
        <v>67</v>
      </c>
    </row>
    <row r="137" spans="21:23">
      <c r="U137" s="1" t="s">
        <v>169</v>
      </c>
      <c r="V137" s="2">
        <v>28</v>
      </c>
      <c r="W137" s="2">
        <v>68</v>
      </c>
    </row>
    <row r="138" spans="21:23">
      <c r="U138" s="1" t="s">
        <v>170</v>
      </c>
      <c r="V138" s="2">
        <v>27</v>
      </c>
      <c r="W138" s="2">
        <v>64</v>
      </c>
    </row>
    <row r="139" spans="21:23">
      <c r="U139" s="1" t="s">
        <v>171</v>
      </c>
      <c r="V139" s="2">
        <v>32</v>
      </c>
      <c r="W139" s="2">
        <v>63</v>
      </c>
    </row>
    <row r="140" spans="21:23">
      <c r="U140" s="1" t="s">
        <v>172</v>
      </c>
      <c r="V140" s="2">
        <v>31</v>
      </c>
      <c r="W140" s="2">
        <v>62</v>
      </c>
    </row>
    <row r="141" spans="21:23">
      <c r="U141" s="1" t="s">
        <v>173</v>
      </c>
      <c r="V141" s="2">
        <v>29</v>
      </c>
      <c r="W141" s="2">
        <v>66</v>
      </c>
    </row>
    <row r="142" spans="21:23">
      <c r="U142" s="1" t="s">
        <v>174</v>
      </c>
      <c r="V142" s="2">
        <v>26</v>
      </c>
      <c r="W142" s="2">
        <v>68</v>
      </c>
    </row>
    <row r="143" spans="21:23">
      <c r="U143" s="1" t="s">
        <v>175</v>
      </c>
      <c r="V143" s="2">
        <v>31</v>
      </c>
      <c r="W143" s="2">
        <v>62</v>
      </c>
    </row>
    <row r="144" spans="21:23">
      <c r="U144" s="1" t="s">
        <v>176</v>
      </c>
      <c r="V144" s="2">
        <v>28</v>
      </c>
      <c r="W144" s="2">
        <v>71</v>
      </c>
    </row>
    <row r="145" spans="21:23">
      <c r="U145" s="1" t="s">
        <v>177</v>
      </c>
      <c r="V145" s="2">
        <v>30</v>
      </c>
      <c r="W145" s="2">
        <v>69</v>
      </c>
    </row>
    <row r="146" spans="21:23">
      <c r="U146" s="1" t="s">
        <v>178</v>
      </c>
      <c r="V146" s="2">
        <v>31</v>
      </c>
      <c r="W146" s="2">
        <v>67</v>
      </c>
    </row>
    <row r="147" spans="21:23">
      <c r="U147" s="1" t="s">
        <v>179</v>
      </c>
      <c r="V147" s="2">
        <v>30</v>
      </c>
      <c r="W147" s="2">
        <v>69</v>
      </c>
    </row>
    <row r="148" spans="21:23">
      <c r="U148" s="1" t="s">
        <v>180</v>
      </c>
      <c r="V148" s="2">
        <v>28</v>
      </c>
      <c r="W148" s="2">
        <v>71</v>
      </c>
    </row>
    <row r="149" spans="21:23">
      <c r="U149" s="1" t="s">
        <v>181</v>
      </c>
      <c r="V149" s="2">
        <v>32</v>
      </c>
      <c r="W149" s="2">
        <v>67</v>
      </c>
    </row>
    <row r="150" spans="21:23">
      <c r="U150" s="1" t="s">
        <v>182</v>
      </c>
      <c r="V150" s="2">
        <v>33</v>
      </c>
      <c r="W150" s="2">
        <v>67</v>
      </c>
    </row>
    <row r="151" spans="21:23">
      <c r="U151" s="1" t="s">
        <v>183</v>
      </c>
      <c r="V151" s="2">
        <v>28</v>
      </c>
      <c r="W151" s="2">
        <v>71</v>
      </c>
    </row>
    <row r="152" spans="21:23">
      <c r="U152" s="1" t="s">
        <v>184</v>
      </c>
      <c r="V152" s="2">
        <v>31</v>
      </c>
      <c r="W152" s="2">
        <v>69</v>
      </c>
    </row>
    <row r="153" spans="21:23">
      <c r="U153" s="1" t="s">
        <v>185</v>
      </c>
      <c r="V153" s="2">
        <v>30</v>
      </c>
      <c r="W153" s="2">
        <v>69</v>
      </c>
    </row>
    <row r="154" spans="21:23">
      <c r="U154" s="1" t="s">
        <v>186</v>
      </c>
      <c r="V154" s="2">
        <v>33</v>
      </c>
      <c r="W154" s="2">
        <v>66</v>
      </c>
    </row>
    <row r="155" spans="21:23">
      <c r="U155" s="1" t="s">
        <v>187</v>
      </c>
      <c r="V155" s="2">
        <v>33</v>
      </c>
      <c r="W155" s="2">
        <v>65</v>
      </c>
    </row>
    <row r="156" spans="21:23">
      <c r="U156" s="1" t="s">
        <v>188</v>
      </c>
      <c r="V156" s="2">
        <v>32</v>
      </c>
      <c r="W156" s="2">
        <v>67</v>
      </c>
    </row>
    <row r="157" spans="21:23">
      <c r="U157" s="1" t="s">
        <v>189</v>
      </c>
      <c r="V157" s="2">
        <v>30</v>
      </c>
      <c r="W157" s="2">
        <v>69</v>
      </c>
    </row>
    <row r="158" spans="21:23">
      <c r="U158" s="1" t="s">
        <v>190</v>
      </c>
      <c r="V158" s="2">
        <v>32</v>
      </c>
      <c r="W158" s="2">
        <v>68</v>
      </c>
    </row>
    <row r="159" spans="21:23">
      <c r="U159" s="1" t="s">
        <v>191</v>
      </c>
      <c r="V159" s="2">
        <v>32</v>
      </c>
      <c r="W159" s="2">
        <v>68</v>
      </c>
    </row>
    <row r="160" spans="21:23">
      <c r="U160" s="1" t="s">
        <v>192</v>
      </c>
      <c r="V160" s="2">
        <v>32</v>
      </c>
      <c r="W160" s="2">
        <v>67</v>
      </c>
    </row>
    <row r="161" spans="21:23">
      <c r="U161" s="1" t="s">
        <v>193</v>
      </c>
      <c r="V161" s="2">
        <v>32</v>
      </c>
      <c r="W161" s="2">
        <v>67</v>
      </c>
    </row>
    <row r="162" spans="21:23">
      <c r="U162" s="1" t="s">
        <v>194</v>
      </c>
      <c r="V162" s="2">
        <v>35</v>
      </c>
      <c r="W162" s="2">
        <v>64</v>
      </c>
    </row>
    <row r="163" spans="21:23">
      <c r="U163" s="1" t="s">
        <v>195</v>
      </c>
      <c r="V163" s="2">
        <v>32</v>
      </c>
      <c r="W163" s="2">
        <v>68</v>
      </c>
    </row>
  </sheetData>
  <pageMargins left="0.7" right="0.7" top="0.75" bottom="0.75" header="0.3" footer="0.3"/>
  <pageSetup paperSize="9" orientation="portrait" horizontalDpi="300" verticalDpi="30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Y163"/>
  <sheetViews>
    <sheetView workbookViewId="0"/>
  </sheetViews>
  <sheetFormatPr defaultColWidth="10.85546875" defaultRowHeight="14.45"/>
  <cols>
    <col min="22" max="25" width="29.140625" customWidth="1"/>
  </cols>
  <sheetData>
    <row r="1" spans="21:25">
      <c r="U1" s="1" t="s">
        <v>30</v>
      </c>
      <c r="V1" s="1" t="s">
        <v>540</v>
      </c>
      <c r="W1" s="1" t="s">
        <v>541</v>
      </c>
      <c r="X1" s="1" t="s">
        <v>542</v>
      </c>
      <c r="Y1" s="1" t="s">
        <v>543</v>
      </c>
    </row>
    <row r="2" spans="21:25">
      <c r="U2" s="1" t="s">
        <v>34</v>
      </c>
      <c r="V2" s="2">
        <v>18</v>
      </c>
      <c r="W2" s="2">
        <v>77</v>
      </c>
      <c r="X2" s="2">
        <v>56</v>
      </c>
      <c r="Y2" s="2">
        <v>43</v>
      </c>
    </row>
    <row r="3" spans="21:25">
      <c r="U3" s="1" t="s">
        <v>35</v>
      </c>
      <c r="V3" s="2">
        <v>15</v>
      </c>
      <c r="W3" s="2">
        <v>80</v>
      </c>
      <c r="X3" s="2">
        <v>61</v>
      </c>
      <c r="Y3" s="2">
        <v>35</v>
      </c>
    </row>
    <row r="4" spans="21:25">
      <c r="U4" s="1" t="s">
        <v>36</v>
      </c>
      <c r="V4" s="2">
        <v>17</v>
      </c>
      <c r="W4" s="2">
        <v>78</v>
      </c>
      <c r="X4" s="2">
        <v>57</v>
      </c>
      <c r="Y4" s="2">
        <v>40</v>
      </c>
    </row>
    <row r="5" spans="21:25">
      <c r="U5" s="1" t="s">
        <v>37</v>
      </c>
      <c r="V5" s="2">
        <v>18</v>
      </c>
      <c r="W5" s="2">
        <v>79</v>
      </c>
      <c r="X5" s="2">
        <v>59</v>
      </c>
      <c r="Y5" s="2">
        <v>39</v>
      </c>
    </row>
    <row r="6" spans="21:25">
      <c r="U6" s="1" t="s">
        <v>38</v>
      </c>
      <c r="V6" s="2">
        <v>19</v>
      </c>
      <c r="W6" s="2">
        <v>74</v>
      </c>
      <c r="X6" s="2">
        <v>61</v>
      </c>
      <c r="Y6" s="2">
        <v>37</v>
      </c>
    </row>
    <row r="7" spans="21:25">
      <c r="U7" s="1" t="s">
        <v>39</v>
      </c>
      <c r="V7" s="2">
        <v>19</v>
      </c>
      <c r="W7" s="2">
        <v>77</v>
      </c>
      <c r="X7" s="2">
        <v>64</v>
      </c>
      <c r="Y7" s="2">
        <v>35</v>
      </c>
    </row>
    <row r="8" spans="21:25">
      <c r="U8" s="1" t="s">
        <v>40</v>
      </c>
      <c r="V8" s="2">
        <v>19</v>
      </c>
      <c r="W8" s="2">
        <v>77</v>
      </c>
      <c r="X8" s="2">
        <v>61</v>
      </c>
      <c r="Y8" s="2">
        <v>34</v>
      </c>
    </row>
    <row r="9" spans="21:25">
      <c r="U9" s="1" t="s">
        <v>41</v>
      </c>
      <c r="V9" s="2">
        <v>18</v>
      </c>
      <c r="W9" s="2">
        <v>78</v>
      </c>
      <c r="X9" s="2">
        <v>56</v>
      </c>
      <c r="Y9" s="2">
        <v>42</v>
      </c>
    </row>
    <row r="10" spans="21:25">
      <c r="U10" s="1" t="s">
        <v>42</v>
      </c>
      <c r="V10" s="2">
        <v>20</v>
      </c>
      <c r="W10" s="2">
        <v>75</v>
      </c>
      <c r="X10" s="2">
        <v>64</v>
      </c>
      <c r="Y10" s="2">
        <v>34</v>
      </c>
    </row>
    <row r="11" spans="21:25">
      <c r="U11" s="1" t="s">
        <v>43</v>
      </c>
      <c r="V11" s="2">
        <v>18</v>
      </c>
      <c r="W11" s="2">
        <v>77</v>
      </c>
      <c r="X11" s="2">
        <v>58</v>
      </c>
      <c r="Y11" s="2">
        <v>40</v>
      </c>
    </row>
    <row r="12" spans="21:25">
      <c r="U12" s="1" t="s">
        <v>44</v>
      </c>
      <c r="V12" s="2">
        <v>18</v>
      </c>
      <c r="W12" s="2">
        <v>75</v>
      </c>
      <c r="X12" s="2">
        <v>53</v>
      </c>
      <c r="Y12" s="2">
        <v>43</v>
      </c>
    </row>
    <row r="13" spans="21:25">
      <c r="U13" s="1" t="s">
        <v>45</v>
      </c>
      <c r="V13" s="2">
        <v>16</v>
      </c>
      <c r="W13" s="2">
        <v>77</v>
      </c>
      <c r="X13" s="2">
        <v>55</v>
      </c>
      <c r="Y13" s="2">
        <v>43</v>
      </c>
    </row>
    <row r="14" spans="21:25">
      <c r="U14" s="1" t="s">
        <v>46</v>
      </c>
      <c r="V14" s="2">
        <v>15</v>
      </c>
      <c r="W14" s="2">
        <v>80</v>
      </c>
      <c r="X14" s="2">
        <v>57</v>
      </c>
      <c r="Y14" s="2">
        <v>41</v>
      </c>
    </row>
    <row r="15" spans="21:25">
      <c r="U15" s="1" t="s">
        <v>47</v>
      </c>
      <c r="V15" s="2">
        <v>19</v>
      </c>
      <c r="W15" s="2">
        <v>75</v>
      </c>
      <c r="X15" s="2">
        <v>56</v>
      </c>
      <c r="Y15" s="2">
        <v>42</v>
      </c>
    </row>
    <row r="16" spans="21:25">
      <c r="U16" s="1" t="s">
        <v>48</v>
      </c>
      <c r="V16" s="2">
        <v>19</v>
      </c>
      <c r="W16" s="2">
        <v>76</v>
      </c>
      <c r="X16" s="2">
        <v>61</v>
      </c>
      <c r="Y16" s="2">
        <v>38</v>
      </c>
    </row>
    <row r="17" spans="21:25">
      <c r="U17" s="1" t="s">
        <v>49</v>
      </c>
      <c r="V17" s="2">
        <v>15</v>
      </c>
      <c r="W17" s="2">
        <v>79</v>
      </c>
      <c r="X17" s="2">
        <v>54</v>
      </c>
      <c r="Y17" s="2">
        <v>44</v>
      </c>
    </row>
    <row r="18" spans="21:25">
      <c r="U18" s="1" t="s">
        <v>50</v>
      </c>
      <c r="V18" s="2">
        <v>19</v>
      </c>
      <c r="W18" s="2">
        <v>76</v>
      </c>
      <c r="X18" s="2">
        <v>53</v>
      </c>
      <c r="Y18" s="2">
        <v>46</v>
      </c>
    </row>
    <row r="19" spans="21:25">
      <c r="U19" s="1" t="s">
        <v>51</v>
      </c>
      <c r="V19" s="2">
        <v>18</v>
      </c>
      <c r="W19" s="2">
        <v>78</v>
      </c>
      <c r="X19" s="2">
        <v>52</v>
      </c>
      <c r="Y19" s="2">
        <v>45</v>
      </c>
    </row>
    <row r="20" spans="21:25">
      <c r="U20" s="1" t="s">
        <v>52</v>
      </c>
      <c r="V20" s="2">
        <v>15</v>
      </c>
      <c r="W20" s="2">
        <v>82</v>
      </c>
      <c r="X20" s="2">
        <v>57</v>
      </c>
      <c r="Y20" s="2">
        <v>42</v>
      </c>
    </row>
    <row r="21" spans="21:25">
      <c r="U21" s="1" t="s">
        <v>53</v>
      </c>
      <c r="V21" s="2">
        <v>15</v>
      </c>
      <c r="W21" s="2">
        <v>79</v>
      </c>
      <c r="X21" s="2">
        <v>52</v>
      </c>
      <c r="Y21" s="2">
        <v>44</v>
      </c>
    </row>
    <row r="22" spans="21:25">
      <c r="U22" s="1" t="s">
        <v>54</v>
      </c>
      <c r="V22" s="2">
        <v>15</v>
      </c>
      <c r="W22" s="2">
        <v>80</v>
      </c>
      <c r="X22" s="2">
        <v>52</v>
      </c>
      <c r="Y22" s="2">
        <v>45</v>
      </c>
    </row>
    <row r="23" spans="21:25">
      <c r="U23" s="1" t="s">
        <v>55</v>
      </c>
      <c r="V23" s="2">
        <v>15</v>
      </c>
      <c r="W23" s="2">
        <v>79</v>
      </c>
      <c r="X23" s="2">
        <v>60</v>
      </c>
      <c r="Y23" s="2">
        <v>39</v>
      </c>
    </row>
    <row r="24" spans="21:25">
      <c r="U24" s="1" t="s">
        <v>56</v>
      </c>
      <c r="V24" s="2">
        <v>15</v>
      </c>
      <c r="W24" s="2">
        <v>80</v>
      </c>
      <c r="X24" s="2">
        <v>57</v>
      </c>
      <c r="Y24" s="2">
        <v>37</v>
      </c>
    </row>
    <row r="25" spans="21:25">
      <c r="U25" s="1" t="s">
        <v>57</v>
      </c>
      <c r="V25" s="2">
        <v>15</v>
      </c>
      <c r="W25" s="2">
        <v>82</v>
      </c>
      <c r="X25" s="2">
        <v>58</v>
      </c>
      <c r="Y25" s="2">
        <v>41</v>
      </c>
    </row>
    <row r="26" spans="21:25">
      <c r="U26" s="1" t="s">
        <v>58</v>
      </c>
      <c r="V26" s="2">
        <v>17</v>
      </c>
      <c r="W26" s="2">
        <v>77</v>
      </c>
      <c r="X26" s="2">
        <v>59</v>
      </c>
      <c r="Y26" s="2">
        <v>40</v>
      </c>
    </row>
    <row r="27" spans="21:25">
      <c r="U27" s="1" t="s">
        <v>59</v>
      </c>
      <c r="V27" s="2">
        <v>13</v>
      </c>
      <c r="W27" s="2">
        <v>81</v>
      </c>
      <c r="X27" s="2">
        <v>62</v>
      </c>
      <c r="Y27" s="2">
        <v>36</v>
      </c>
    </row>
    <row r="28" spans="21:25">
      <c r="U28" s="1" t="s">
        <v>60</v>
      </c>
      <c r="V28" s="2">
        <v>18</v>
      </c>
      <c r="W28" s="2">
        <v>77</v>
      </c>
      <c r="X28" s="2">
        <v>49</v>
      </c>
      <c r="Y28" s="2">
        <v>47</v>
      </c>
    </row>
    <row r="29" spans="21:25">
      <c r="U29" s="1" t="s">
        <v>61</v>
      </c>
      <c r="V29" s="2">
        <v>15</v>
      </c>
      <c r="W29" s="2">
        <v>78</v>
      </c>
      <c r="X29" s="2">
        <v>57</v>
      </c>
      <c r="Y29" s="2">
        <v>41</v>
      </c>
    </row>
    <row r="30" spans="21:25">
      <c r="U30" s="1" t="s">
        <v>62</v>
      </c>
      <c r="V30" s="2">
        <v>19</v>
      </c>
      <c r="W30" s="2">
        <v>76</v>
      </c>
      <c r="X30" s="2">
        <v>57</v>
      </c>
      <c r="Y30" s="2">
        <v>41</v>
      </c>
    </row>
    <row r="31" spans="21:25">
      <c r="U31" s="1" t="s">
        <v>63</v>
      </c>
      <c r="V31" s="2">
        <v>19</v>
      </c>
      <c r="W31" s="2">
        <v>77</v>
      </c>
      <c r="X31" s="2">
        <v>56</v>
      </c>
      <c r="Y31" s="2">
        <v>43</v>
      </c>
    </row>
    <row r="32" spans="21:25">
      <c r="U32" s="1" t="s">
        <v>64</v>
      </c>
      <c r="V32" s="2">
        <v>16</v>
      </c>
      <c r="W32" s="2">
        <v>81</v>
      </c>
      <c r="X32" s="2">
        <v>48</v>
      </c>
      <c r="Y32" s="2">
        <v>48</v>
      </c>
    </row>
    <row r="33" spans="1:25">
      <c r="U33" s="1" t="s">
        <v>65</v>
      </c>
      <c r="V33" s="2">
        <v>15</v>
      </c>
      <c r="W33" s="2">
        <v>82</v>
      </c>
      <c r="X33" s="2">
        <v>48</v>
      </c>
      <c r="Y33" s="2">
        <v>50</v>
      </c>
    </row>
    <row r="34" spans="1:25">
      <c r="U34" s="1" t="s">
        <v>66</v>
      </c>
      <c r="V34" s="2">
        <v>15</v>
      </c>
      <c r="W34" s="2">
        <v>80</v>
      </c>
      <c r="X34" s="2">
        <v>52</v>
      </c>
      <c r="Y34" s="2">
        <v>46</v>
      </c>
    </row>
    <row r="35" spans="1:25">
      <c r="U35" s="1" t="s">
        <v>67</v>
      </c>
      <c r="V35" s="2">
        <v>13</v>
      </c>
      <c r="W35" s="2">
        <v>84</v>
      </c>
      <c r="X35" s="2">
        <v>65</v>
      </c>
      <c r="Y35" s="2">
        <v>34</v>
      </c>
    </row>
    <row r="36" spans="1:25">
      <c r="U36" s="1" t="s">
        <v>68</v>
      </c>
      <c r="V36" s="2">
        <v>14</v>
      </c>
      <c r="W36" s="2">
        <v>81</v>
      </c>
      <c r="X36" s="2">
        <v>47</v>
      </c>
      <c r="Y36" s="2">
        <v>52</v>
      </c>
    </row>
    <row r="37" spans="1:25">
      <c r="U37" s="1" t="s">
        <v>69</v>
      </c>
      <c r="V37" s="2">
        <v>16</v>
      </c>
      <c r="W37" s="2">
        <v>80</v>
      </c>
      <c r="X37" s="2">
        <v>58</v>
      </c>
      <c r="Y37" s="2">
        <v>40</v>
      </c>
    </row>
    <row r="38" spans="1:25">
      <c r="U38" s="1" t="s">
        <v>70</v>
      </c>
      <c r="V38" s="2">
        <v>15</v>
      </c>
      <c r="W38" s="2">
        <v>81</v>
      </c>
      <c r="X38" s="2">
        <v>54</v>
      </c>
      <c r="Y38" s="2">
        <v>42</v>
      </c>
    </row>
    <row r="39" spans="1:25">
      <c r="U39" s="1" t="s">
        <v>71</v>
      </c>
      <c r="V39" s="2">
        <v>18</v>
      </c>
      <c r="W39" s="2">
        <v>78</v>
      </c>
      <c r="X39" s="2">
        <v>58</v>
      </c>
      <c r="Y39" s="2">
        <v>40</v>
      </c>
    </row>
    <row r="40" spans="1:25">
      <c r="U40" s="1" t="s">
        <v>72</v>
      </c>
      <c r="V40" s="2">
        <v>13</v>
      </c>
      <c r="W40" s="2">
        <v>81</v>
      </c>
      <c r="X40" s="2">
        <v>56</v>
      </c>
      <c r="Y40" s="2">
        <v>40</v>
      </c>
    </row>
    <row r="41" spans="1:25">
      <c r="U41" s="1" t="s">
        <v>73</v>
      </c>
      <c r="V41" s="2">
        <v>15</v>
      </c>
      <c r="W41" s="2">
        <v>81</v>
      </c>
      <c r="X41" s="2">
        <v>53</v>
      </c>
      <c r="Y41" s="2">
        <v>44</v>
      </c>
    </row>
    <row r="42" spans="1:25">
      <c r="U42" s="1" t="s">
        <v>74</v>
      </c>
      <c r="V42" s="2">
        <v>13</v>
      </c>
      <c r="W42" s="2">
        <v>81</v>
      </c>
      <c r="X42" s="2">
        <v>59</v>
      </c>
      <c r="Y42" s="2">
        <v>40</v>
      </c>
    </row>
    <row r="43" spans="1:25">
      <c r="U43" s="1" t="s">
        <v>75</v>
      </c>
      <c r="V43" s="2">
        <v>19</v>
      </c>
      <c r="W43" s="2">
        <v>75</v>
      </c>
      <c r="X43" s="2">
        <v>57</v>
      </c>
      <c r="Y43" s="2">
        <v>43</v>
      </c>
    </row>
    <row r="44" spans="1:25">
      <c r="U44" s="1" t="s">
        <v>76</v>
      </c>
      <c r="V44" s="2">
        <v>15</v>
      </c>
      <c r="W44" s="2">
        <v>78</v>
      </c>
      <c r="X44" s="2">
        <v>51</v>
      </c>
      <c r="Y44" s="2">
        <v>42</v>
      </c>
    </row>
    <row r="45" spans="1:25">
      <c r="U45" s="1" t="s">
        <v>77</v>
      </c>
      <c r="V45" s="2">
        <v>19</v>
      </c>
      <c r="W45" s="2">
        <v>76</v>
      </c>
      <c r="X45" s="2">
        <v>51</v>
      </c>
      <c r="Y45" s="2">
        <v>46</v>
      </c>
    </row>
    <row r="46" spans="1:25">
      <c r="A46" s="3" t="str">
        <f>HYPERLINK("#'ToC'!B43", "Table of Contents")</f>
        <v>Table of Contents</v>
      </c>
      <c r="U46" s="1" t="s">
        <v>78</v>
      </c>
      <c r="V46" s="2">
        <v>16</v>
      </c>
      <c r="W46" s="2">
        <v>77</v>
      </c>
      <c r="X46" s="2">
        <v>59</v>
      </c>
      <c r="Y46" s="2">
        <v>37</v>
      </c>
    </row>
    <row r="47" spans="1:25">
      <c r="U47" s="1" t="s">
        <v>79</v>
      </c>
      <c r="V47" s="2">
        <v>18</v>
      </c>
      <c r="W47" s="2">
        <v>76</v>
      </c>
      <c r="X47" s="2">
        <v>62</v>
      </c>
      <c r="Y47" s="2">
        <v>35</v>
      </c>
    </row>
    <row r="48" spans="1:25">
      <c r="U48" s="1" t="s">
        <v>80</v>
      </c>
      <c r="V48" s="2">
        <v>16</v>
      </c>
      <c r="W48" s="2">
        <v>79</v>
      </c>
      <c r="X48" s="2">
        <v>51</v>
      </c>
      <c r="Y48" s="2">
        <v>46</v>
      </c>
    </row>
    <row r="49" spans="21:25">
      <c r="U49" s="1" t="s">
        <v>81</v>
      </c>
      <c r="V49" s="2">
        <v>18</v>
      </c>
      <c r="W49" s="2">
        <v>77</v>
      </c>
      <c r="X49" s="2">
        <v>47</v>
      </c>
      <c r="Y49" s="2">
        <v>48</v>
      </c>
    </row>
    <row r="50" spans="21:25">
      <c r="U50" s="1" t="s">
        <v>82</v>
      </c>
      <c r="V50" s="2">
        <v>19</v>
      </c>
      <c r="W50" s="2">
        <v>74</v>
      </c>
      <c r="X50" s="2">
        <v>59</v>
      </c>
      <c r="Y50" s="2">
        <v>38</v>
      </c>
    </row>
    <row r="51" spans="21:25">
      <c r="U51" s="1" t="s">
        <v>83</v>
      </c>
      <c r="V51" s="2">
        <v>14</v>
      </c>
      <c r="W51" s="2">
        <v>80</v>
      </c>
      <c r="X51" s="2">
        <v>60</v>
      </c>
      <c r="Y51" s="2">
        <v>36</v>
      </c>
    </row>
    <row r="52" spans="21:25">
      <c r="U52" s="1" t="s">
        <v>84</v>
      </c>
      <c r="V52" s="2">
        <v>12</v>
      </c>
      <c r="W52" s="2">
        <v>80</v>
      </c>
      <c r="X52" s="2">
        <v>53</v>
      </c>
      <c r="Y52" s="2">
        <v>43</v>
      </c>
    </row>
    <row r="53" spans="21:25">
      <c r="U53" s="1" t="s">
        <v>85</v>
      </c>
      <c r="V53" s="2">
        <v>16</v>
      </c>
      <c r="W53" s="2">
        <v>77</v>
      </c>
      <c r="X53" s="2">
        <v>51</v>
      </c>
      <c r="Y53" s="2">
        <v>45</v>
      </c>
    </row>
    <row r="54" spans="21:25">
      <c r="U54" s="1" t="s">
        <v>86</v>
      </c>
      <c r="V54" s="2">
        <v>15</v>
      </c>
      <c r="W54" s="2">
        <v>77</v>
      </c>
      <c r="X54" s="2">
        <v>49</v>
      </c>
      <c r="Y54" s="2">
        <v>47</v>
      </c>
    </row>
    <row r="55" spans="21:25">
      <c r="U55" s="1" t="s">
        <v>87</v>
      </c>
      <c r="V55" s="2">
        <v>16</v>
      </c>
      <c r="W55" s="2">
        <v>79</v>
      </c>
      <c r="X55" s="2">
        <v>56</v>
      </c>
      <c r="Y55" s="2">
        <v>42</v>
      </c>
    </row>
    <row r="56" spans="21:25">
      <c r="U56" s="1" t="s">
        <v>88</v>
      </c>
      <c r="V56" s="2">
        <v>14</v>
      </c>
      <c r="W56" s="2">
        <v>80</v>
      </c>
      <c r="X56" s="2">
        <v>54</v>
      </c>
      <c r="Y56" s="2">
        <v>44</v>
      </c>
    </row>
    <row r="57" spans="21:25">
      <c r="U57" s="1" t="s">
        <v>89</v>
      </c>
      <c r="V57" s="2">
        <v>13</v>
      </c>
      <c r="W57" s="2">
        <v>80</v>
      </c>
      <c r="X57" s="2">
        <v>62</v>
      </c>
      <c r="Y57" s="2">
        <v>35</v>
      </c>
    </row>
    <row r="58" spans="21:25">
      <c r="U58" s="1" t="s">
        <v>90</v>
      </c>
      <c r="V58" s="2">
        <v>12</v>
      </c>
      <c r="W58" s="2">
        <v>84</v>
      </c>
      <c r="X58" s="2">
        <v>57</v>
      </c>
      <c r="Y58" s="2">
        <v>40</v>
      </c>
    </row>
    <row r="59" spans="21:25">
      <c r="U59" s="1" t="s">
        <v>91</v>
      </c>
      <c r="V59" s="2">
        <v>13</v>
      </c>
      <c r="W59" s="2">
        <v>81</v>
      </c>
      <c r="X59" s="2">
        <v>65</v>
      </c>
      <c r="Y59" s="2">
        <v>34</v>
      </c>
    </row>
    <row r="60" spans="21:25">
      <c r="U60" s="1" t="s">
        <v>92</v>
      </c>
      <c r="V60" s="2">
        <v>15</v>
      </c>
      <c r="W60" s="2">
        <v>80</v>
      </c>
      <c r="X60" s="2">
        <v>51</v>
      </c>
      <c r="Y60" s="2">
        <v>47</v>
      </c>
    </row>
    <row r="61" spans="21:25">
      <c r="U61" s="1" t="s">
        <v>93</v>
      </c>
      <c r="V61" s="2">
        <v>15</v>
      </c>
      <c r="W61" s="2">
        <v>79</v>
      </c>
      <c r="X61" s="2">
        <v>59</v>
      </c>
      <c r="Y61" s="2">
        <v>38</v>
      </c>
    </row>
    <row r="62" spans="21:25">
      <c r="U62" s="1" t="s">
        <v>94</v>
      </c>
      <c r="V62" s="2">
        <v>14</v>
      </c>
      <c r="W62" s="2">
        <v>80</v>
      </c>
      <c r="X62" s="2">
        <v>54</v>
      </c>
      <c r="Y62" s="2">
        <v>43</v>
      </c>
    </row>
    <row r="63" spans="21:25">
      <c r="U63" s="1" t="s">
        <v>95</v>
      </c>
      <c r="V63" s="2">
        <v>18</v>
      </c>
      <c r="W63" s="2">
        <v>76</v>
      </c>
      <c r="X63" s="2">
        <v>56</v>
      </c>
      <c r="Y63" s="2">
        <v>41</v>
      </c>
    </row>
    <row r="64" spans="21:25">
      <c r="U64" s="1" t="s">
        <v>96</v>
      </c>
      <c r="V64" s="2">
        <v>13</v>
      </c>
      <c r="W64" s="2">
        <v>77</v>
      </c>
      <c r="X64" s="2">
        <v>58</v>
      </c>
      <c r="Y64" s="2">
        <v>39</v>
      </c>
    </row>
    <row r="65" spans="21:25">
      <c r="U65" s="1" t="s">
        <v>97</v>
      </c>
      <c r="V65" s="2">
        <v>17</v>
      </c>
      <c r="W65" s="2">
        <v>77</v>
      </c>
      <c r="X65" s="2">
        <v>55</v>
      </c>
      <c r="Y65" s="2">
        <v>41</v>
      </c>
    </row>
    <row r="66" spans="21:25">
      <c r="U66" s="1" t="s">
        <v>98</v>
      </c>
      <c r="V66" s="2">
        <v>13</v>
      </c>
      <c r="W66" s="2">
        <v>79</v>
      </c>
      <c r="X66" s="2">
        <v>48</v>
      </c>
      <c r="Y66" s="2">
        <v>50</v>
      </c>
    </row>
    <row r="67" spans="21:25">
      <c r="U67" s="1" t="s">
        <v>99</v>
      </c>
      <c r="V67" s="2">
        <v>18</v>
      </c>
      <c r="W67" s="2">
        <v>76</v>
      </c>
      <c r="X67" s="2">
        <v>48</v>
      </c>
      <c r="Y67" s="2">
        <v>47</v>
      </c>
    </row>
    <row r="68" spans="21:25">
      <c r="U68" s="1" t="s">
        <v>100</v>
      </c>
      <c r="V68" s="2">
        <v>16</v>
      </c>
      <c r="W68" s="2">
        <v>78</v>
      </c>
      <c r="X68" s="2">
        <v>56</v>
      </c>
      <c r="Y68" s="2">
        <v>42</v>
      </c>
    </row>
    <row r="69" spans="21:25">
      <c r="U69" s="1" t="s">
        <v>101</v>
      </c>
      <c r="V69" s="2">
        <v>18</v>
      </c>
      <c r="W69" s="2">
        <v>77</v>
      </c>
      <c r="X69" s="2">
        <v>48</v>
      </c>
      <c r="Y69" s="2">
        <v>50</v>
      </c>
    </row>
    <row r="70" spans="21:25">
      <c r="U70" s="1" t="s">
        <v>102</v>
      </c>
      <c r="V70" s="2">
        <v>12</v>
      </c>
      <c r="W70" s="2">
        <v>79</v>
      </c>
      <c r="X70" s="2">
        <v>51</v>
      </c>
      <c r="Y70" s="2">
        <v>46</v>
      </c>
    </row>
    <row r="71" spans="21:25">
      <c r="U71" s="1" t="s">
        <v>103</v>
      </c>
      <c r="V71" s="2">
        <v>13</v>
      </c>
      <c r="W71" s="2">
        <v>83</v>
      </c>
      <c r="X71" s="2">
        <v>54</v>
      </c>
      <c r="Y71" s="2">
        <v>44</v>
      </c>
    </row>
    <row r="72" spans="21:25">
      <c r="U72" s="1" t="s">
        <v>104</v>
      </c>
      <c r="V72" s="2">
        <v>13</v>
      </c>
      <c r="W72" s="2">
        <v>79</v>
      </c>
      <c r="X72" s="2">
        <v>59</v>
      </c>
      <c r="Y72" s="2">
        <v>38</v>
      </c>
    </row>
    <row r="73" spans="21:25">
      <c r="U73" s="1" t="s">
        <v>105</v>
      </c>
      <c r="V73" s="2">
        <v>13</v>
      </c>
      <c r="W73" s="2">
        <v>81</v>
      </c>
      <c r="X73" s="2">
        <v>57</v>
      </c>
      <c r="Y73" s="2">
        <v>40</v>
      </c>
    </row>
    <row r="74" spans="21:25">
      <c r="U74" s="1" t="s">
        <v>106</v>
      </c>
      <c r="V74" s="2">
        <v>15</v>
      </c>
      <c r="W74" s="2">
        <v>79</v>
      </c>
      <c r="X74" s="2">
        <v>57</v>
      </c>
      <c r="Y74" s="2">
        <v>40</v>
      </c>
    </row>
    <row r="75" spans="21:25">
      <c r="U75" s="1" t="s">
        <v>107</v>
      </c>
      <c r="V75" s="2">
        <v>14</v>
      </c>
      <c r="W75" s="2">
        <v>79</v>
      </c>
      <c r="X75" s="2">
        <v>52</v>
      </c>
      <c r="Y75" s="2">
        <v>45</v>
      </c>
    </row>
    <row r="76" spans="21:25">
      <c r="U76" s="1" t="s">
        <v>108</v>
      </c>
      <c r="V76" s="2">
        <v>12</v>
      </c>
      <c r="W76" s="2">
        <v>81</v>
      </c>
      <c r="X76" s="2">
        <v>53</v>
      </c>
      <c r="Y76" s="2">
        <v>46</v>
      </c>
    </row>
    <row r="77" spans="21:25">
      <c r="U77" s="1" t="s">
        <v>109</v>
      </c>
      <c r="V77" s="2">
        <v>17</v>
      </c>
      <c r="W77" s="2">
        <v>77</v>
      </c>
      <c r="X77" s="2">
        <v>47</v>
      </c>
      <c r="Y77" s="2">
        <v>49</v>
      </c>
    </row>
    <row r="78" spans="21:25">
      <c r="U78" s="1" t="s">
        <v>110</v>
      </c>
      <c r="V78" s="2">
        <v>15</v>
      </c>
      <c r="W78" s="2">
        <v>78</v>
      </c>
      <c r="X78" s="2">
        <v>56</v>
      </c>
      <c r="Y78" s="2">
        <v>41</v>
      </c>
    </row>
    <row r="79" spans="21:25">
      <c r="U79" s="1" t="s">
        <v>111</v>
      </c>
      <c r="V79" s="2">
        <v>12</v>
      </c>
      <c r="W79" s="2">
        <v>80</v>
      </c>
      <c r="X79" s="2">
        <v>57</v>
      </c>
      <c r="Y79" s="2">
        <v>41</v>
      </c>
    </row>
    <row r="80" spans="21:25">
      <c r="U80" s="1" t="s">
        <v>112</v>
      </c>
      <c r="V80" s="2">
        <v>15</v>
      </c>
      <c r="W80" s="2">
        <v>79</v>
      </c>
      <c r="X80" s="2">
        <v>49</v>
      </c>
      <c r="Y80" s="2">
        <v>47</v>
      </c>
    </row>
    <row r="81" spans="21:25">
      <c r="U81" s="1" t="s">
        <v>113</v>
      </c>
      <c r="V81" s="2">
        <v>13</v>
      </c>
      <c r="W81" s="2">
        <v>78</v>
      </c>
      <c r="X81" s="2">
        <v>46</v>
      </c>
      <c r="Y81" s="2">
        <v>49</v>
      </c>
    </row>
    <row r="82" spans="21:25">
      <c r="U82" s="1" t="s">
        <v>114</v>
      </c>
      <c r="V82" s="2">
        <v>13</v>
      </c>
      <c r="W82" s="2">
        <v>81</v>
      </c>
      <c r="X82" s="2">
        <v>61</v>
      </c>
      <c r="Y82" s="2">
        <v>37</v>
      </c>
    </row>
    <row r="83" spans="21:25">
      <c r="U83" s="1" t="s">
        <v>115</v>
      </c>
      <c r="V83" s="2">
        <v>11</v>
      </c>
      <c r="W83" s="2">
        <v>85</v>
      </c>
      <c r="X83" s="2">
        <v>55</v>
      </c>
      <c r="Y83" s="2">
        <v>43</v>
      </c>
    </row>
    <row r="84" spans="21:25">
      <c r="U84" s="1" t="s">
        <v>116</v>
      </c>
      <c r="V84" s="2">
        <v>12</v>
      </c>
      <c r="W84" s="2">
        <v>83</v>
      </c>
      <c r="X84" s="2">
        <v>56</v>
      </c>
      <c r="Y84" s="2">
        <v>41</v>
      </c>
    </row>
    <row r="85" spans="21:25">
      <c r="U85" s="1" t="s">
        <v>117</v>
      </c>
      <c r="V85" s="2">
        <v>16</v>
      </c>
      <c r="W85" s="2">
        <v>77</v>
      </c>
      <c r="X85" s="2">
        <v>50</v>
      </c>
      <c r="Y85" s="2">
        <v>46</v>
      </c>
    </row>
    <row r="86" spans="21:25">
      <c r="U86" s="1" t="s">
        <v>118</v>
      </c>
      <c r="V86" s="2">
        <v>11</v>
      </c>
      <c r="W86" s="2">
        <v>83</v>
      </c>
      <c r="X86" s="2">
        <v>52</v>
      </c>
      <c r="Y86" s="2">
        <v>47</v>
      </c>
    </row>
    <row r="87" spans="21:25">
      <c r="U87" s="1" t="s">
        <v>119</v>
      </c>
      <c r="V87" s="2">
        <v>14</v>
      </c>
      <c r="W87" s="2">
        <v>80</v>
      </c>
      <c r="X87" s="2">
        <v>52</v>
      </c>
      <c r="Y87" s="2">
        <v>42</v>
      </c>
    </row>
    <row r="88" spans="21:25">
      <c r="U88" s="1" t="s">
        <v>120</v>
      </c>
      <c r="V88" s="2">
        <v>15</v>
      </c>
      <c r="W88" s="2">
        <v>79</v>
      </c>
      <c r="X88" s="2">
        <v>51</v>
      </c>
      <c r="Y88" s="2">
        <v>46</v>
      </c>
    </row>
    <row r="89" spans="21:25">
      <c r="U89" s="1" t="s">
        <v>121</v>
      </c>
      <c r="V89" s="2">
        <v>12</v>
      </c>
      <c r="W89" s="2">
        <v>80</v>
      </c>
      <c r="X89" s="2">
        <v>49</v>
      </c>
      <c r="Y89" s="2">
        <v>46</v>
      </c>
    </row>
    <row r="90" spans="21:25">
      <c r="U90" s="1" t="s">
        <v>122</v>
      </c>
      <c r="V90" s="2">
        <v>13</v>
      </c>
      <c r="W90" s="2">
        <v>80</v>
      </c>
      <c r="X90" s="2">
        <v>59</v>
      </c>
      <c r="Y90" s="2">
        <v>40</v>
      </c>
    </row>
    <row r="91" spans="21:25">
      <c r="U91" s="1" t="s">
        <v>123</v>
      </c>
      <c r="V91" s="2">
        <v>13</v>
      </c>
      <c r="W91" s="2">
        <v>81</v>
      </c>
      <c r="X91" s="2">
        <v>54</v>
      </c>
      <c r="Y91" s="2">
        <v>43</v>
      </c>
    </row>
    <row r="92" spans="21:25">
      <c r="U92" s="1" t="s">
        <v>124</v>
      </c>
      <c r="V92" s="2">
        <v>15</v>
      </c>
      <c r="W92" s="2">
        <v>79</v>
      </c>
      <c r="X92" s="2">
        <v>55</v>
      </c>
      <c r="Y92" s="2">
        <v>43</v>
      </c>
    </row>
    <row r="93" spans="21:25">
      <c r="U93" s="1" t="s">
        <v>125</v>
      </c>
      <c r="V93" s="2">
        <v>11</v>
      </c>
      <c r="W93" s="2">
        <v>84</v>
      </c>
      <c r="X93" s="2">
        <v>53</v>
      </c>
      <c r="Y93" s="2">
        <v>44</v>
      </c>
    </row>
    <row r="94" spans="21:25">
      <c r="U94" s="1" t="s">
        <v>126</v>
      </c>
      <c r="V94" s="2">
        <v>13</v>
      </c>
      <c r="W94" s="2">
        <v>83</v>
      </c>
      <c r="X94" s="2">
        <v>55</v>
      </c>
      <c r="Y94" s="2">
        <v>43</v>
      </c>
    </row>
    <row r="95" spans="21:25">
      <c r="U95" s="1" t="s">
        <v>127</v>
      </c>
      <c r="V95" s="2">
        <v>14</v>
      </c>
      <c r="W95" s="2">
        <v>81</v>
      </c>
      <c r="X95" s="2">
        <v>54</v>
      </c>
      <c r="Y95" s="2">
        <v>43</v>
      </c>
    </row>
    <row r="96" spans="21:25">
      <c r="U96" s="1" t="s">
        <v>128</v>
      </c>
      <c r="V96" s="2">
        <v>12</v>
      </c>
      <c r="W96" s="2">
        <v>84</v>
      </c>
      <c r="X96" s="2">
        <v>56</v>
      </c>
      <c r="Y96" s="2">
        <v>41</v>
      </c>
    </row>
    <row r="97" spans="21:25">
      <c r="U97" s="1" t="s">
        <v>129</v>
      </c>
      <c r="V97" s="2">
        <v>14</v>
      </c>
      <c r="W97" s="2">
        <v>80</v>
      </c>
      <c r="X97" s="2">
        <v>59</v>
      </c>
      <c r="Y97" s="2">
        <v>39</v>
      </c>
    </row>
    <row r="98" spans="21:25">
      <c r="U98" s="1" t="s">
        <v>130</v>
      </c>
      <c r="V98" s="2">
        <v>13</v>
      </c>
      <c r="W98" s="2">
        <v>81</v>
      </c>
      <c r="X98" s="2">
        <v>50</v>
      </c>
      <c r="Y98" s="2">
        <v>48</v>
      </c>
    </row>
    <row r="99" spans="21:25">
      <c r="U99" s="1" t="s">
        <v>131</v>
      </c>
      <c r="V99" s="2">
        <v>15</v>
      </c>
      <c r="W99" s="2">
        <v>79</v>
      </c>
      <c r="X99" s="2">
        <v>54</v>
      </c>
      <c r="Y99" s="2">
        <v>44</v>
      </c>
    </row>
    <row r="100" spans="21:25">
      <c r="U100" s="1" t="s">
        <v>132</v>
      </c>
      <c r="V100" s="2">
        <v>16</v>
      </c>
      <c r="W100" s="2">
        <v>78</v>
      </c>
      <c r="X100" s="2">
        <v>56</v>
      </c>
      <c r="Y100" s="2">
        <v>39</v>
      </c>
    </row>
    <row r="101" spans="21:25">
      <c r="U101" s="1" t="s">
        <v>133</v>
      </c>
      <c r="V101" s="2">
        <v>14</v>
      </c>
      <c r="W101" s="2">
        <v>78</v>
      </c>
      <c r="X101" s="2">
        <v>60</v>
      </c>
      <c r="Y101" s="2">
        <v>37</v>
      </c>
    </row>
    <row r="102" spans="21:25">
      <c r="U102" s="1" t="s">
        <v>134</v>
      </c>
      <c r="V102" s="2">
        <v>14</v>
      </c>
      <c r="W102" s="2">
        <v>80</v>
      </c>
      <c r="X102" s="2">
        <v>56</v>
      </c>
      <c r="Y102" s="2">
        <v>42</v>
      </c>
    </row>
    <row r="103" spans="21:25">
      <c r="U103" s="1" t="s">
        <v>135</v>
      </c>
      <c r="V103" s="2">
        <v>17</v>
      </c>
      <c r="W103" s="2">
        <v>76</v>
      </c>
      <c r="X103" s="2">
        <v>51</v>
      </c>
      <c r="Y103" s="2">
        <v>46</v>
      </c>
    </row>
    <row r="104" spans="21:25">
      <c r="U104" s="1" t="s">
        <v>136</v>
      </c>
      <c r="V104" s="2">
        <v>12</v>
      </c>
      <c r="W104" s="2">
        <v>82</v>
      </c>
      <c r="X104" s="2">
        <v>53</v>
      </c>
      <c r="Y104" s="2">
        <v>45</v>
      </c>
    </row>
    <row r="105" spans="21:25">
      <c r="U105" s="1" t="s">
        <v>137</v>
      </c>
      <c r="V105" s="2">
        <v>13</v>
      </c>
      <c r="W105" s="2">
        <v>83</v>
      </c>
      <c r="X105" s="2">
        <v>58</v>
      </c>
      <c r="Y105" s="2">
        <v>38</v>
      </c>
    </row>
    <row r="106" spans="21:25">
      <c r="U106" s="1" t="s">
        <v>138</v>
      </c>
      <c r="V106" s="2">
        <v>13</v>
      </c>
      <c r="W106" s="2">
        <v>80</v>
      </c>
      <c r="X106" s="2">
        <v>54</v>
      </c>
      <c r="Y106" s="2">
        <v>44</v>
      </c>
    </row>
    <row r="107" spans="21:25">
      <c r="U107" s="1" t="s">
        <v>139</v>
      </c>
      <c r="V107" s="2">
        <v>11</v>
      </c>
      <c r="W107" s="2">
        <v>82</v>
      </c>
      <c r="X107" s="2">
        <v>58</v>
      </c>
      <c r="Y107" s="2">
        <v>39</v>
      </c>
    </row>
    <row r="108" spans="21:25">
      <c r="U108" s="1" t="s">
        <v>140</v>
      </c>
      <c r="V108" s="2">
        <v>15</v>
      </c>
      <c r="W108" s="2">
        <v>79</v>
      </c>
      <c r="X108" s="2">
        <v>62</v>
      </c>
      <c r="Y108" s="2">
        <v>36</v>
      </c>
    </row>
    <row r="109" spans="21:25">
      <c r="U109" s="1" t="s">
        <v>141</v>
      </c>
      <c r="V109" s="2">
        <v>11</v>
      </c>
      <c r="W109" s="2">
        <v>85</v>
      </c>
      <c r="X109" s="2">
        <v>62</v>
      </c>
      <c r="Y109" s="2">
        <v>36</v>
      </c>
    </row>
    <row r="110" spans="21:25">
      <c r="U110" s="1" t="s">
        <v>142</v>
      </c>
      <c r="V110" s="2">
        <v>13</v>
      </c>
      <c r="W110" s="2">
        <v>82</v>
      </c>
      <c r="X110" s="2">
        <v>60</v>
      </c>
      <c r="Y110" s="2">
        <v>38</v>
      </c>
    </row>
    <row r="111" spans="21:25">
      <c r="U111" s="1" t="s">
        <v>143</v>
      </c>
      <c r="V111" s="2">
        <v>12</v>
      </c>
      <c r="W111" s="2">
        <v>80</v>
      </c>
      <c r="X111" s="2">
        <v>59</v>
      </c>
      <c r="Y111" s="2">
        <v>40</v>
      </c>
    </row>
    <row r="112" spans="21:25">
      <c r="U112" s="1" t="s">
        <v>144</v>
      </c>
      <c r="V112" s="2">
        <v>14</v>
      </c>
      <c r="W112" s="2">
        <v>78</v>
      </c>
      <c r="X112" s="2">
        <v>52</v>
      </c>
      <c r="Y112" s="2">
        <v>45</v>
      </c>
    </row>
    <row r="113" spans="21:25">
      <c r="U113" s="1" t="s">
        <v>145</v>
      </c>
      <c r="V113" s="2">
        <v>11</v>
      </c>
      <c r="W113" s="2">
        <v>81</v>
      </c>
      <c r="X113" s="2">
        <v>52</v>
      </c>
      <c r="Y113" s="2">
        <v>46</v>
      </c>
    </row>
    <row r="114" spans="21:25">
      <c r="U114" s="1" t="s">
        <v>146</v>
      </c>
      <c r="V114" s="2">
        <v>11</v>
      </c>
      <c r="W114" s="2">
        <v>84</v>
      </c>
      <c r="X114" s="2">
        <v>52</v>
      </c>
      <c r="Y114" s="2">
        <v>45</v>
      </c>
    </row>
    <row r="115" spans="21:25">
      <c r="U115" s="1" t="s">
        <v>147</v>
      </c>
      <c r="V115" s="2">
        <v>11</v>
      </c>
      <c r="W115" s="2">
        <v>83</v>
      </c>
      <c r="X115" s="2">
        <v>51</v>
      </c>
      <c r="Y115" s="2">
        <v>45</v>
      </c>
    </row>
    <row r="116" spans="21:25">
      <c r="U116" s="1" t="s">
        <v>148</v>
      </c>
      <c r="V116" s="2">
        <v>13</v>
      </c>
      <c r="W116" s="2">
        <v>82</v>
      </c>
      <c r="X116" s="2">
        <v>44</v>
      </c>
      <c r="Y116" s="2">
        <v>52</v>
      </c>
    </row>
    <row r="117" spans="21:25">
      <c r="U117" s="1" t="s">
        <v>149</v>
      </c>
      <c r="V117" s="2">
        <v>14</v>
      </c>
      <c r="W117" s="2">
        <v>81</v>
      </c>
      <c r="X117" s="2">
        <v>49</v>
      </c>
      <c r="Y117" s="2">
        <v>48</v>
      </c>
    </row>
    <row r="118" spans="21:25">
      <c r="U118" s="1" t="s">
        <v>150</v>
      </c>
      <c r="V118" s="2">
        <v>10</v>
      </c>
      <c r="W118" s="2">
        <v>84</v>
      </c>
      <c r="X118" s="2">
        <v>61</v>
      </c>
      <c r="Y118" s="2">
        <v>36</v>
      </c>
    </row>
    <row r="119" spans="21:25">
      <c r="U119" s="1" t="s">
        <v>151</v>
      </c>
      <c r="V119" s="2">
        <v>14</v>
      </c>
      <c r="W119" s="2">
        <v>79</v>
      </c>
      <c r="X119" s="2">
        <v>59</v>
      </c>
      <c r="Y119" s="2">
        <v>32</v>
      </c>
    </row>
    <row r="120" spans="21:25">
      <c r="U120" s="1" t="s">
        <v>152</v>
      </c>
      <c r="V120" s="2">
        <v>12</v>
      </c>
      <c r="W120" s="2">
        <v>82</v>
      </c>
      <c r="X120" s="2">
        <v>48</v>
      </c>
      <c r="Y120" s="2">
        <v>49</v>
      </c>
    </row>
    <row r="121" spans="21:25">
      <c r="U121" s="1" t="s">
        <v>153</v>
      </c>
      <c r="V121" s="2">
        <v>11</v>
      </c>
      <c r="W121" s="2">
        <v>81</v>
      </c>
      <c r="X121" s="2">
        <v>55</v>
      </c>
      <c r="Y121" s="2">
        <v>40</v>
      </c>
    </row>
    <row r="122" spans="21:25">
      <c r="U122" s="1" t="s">
        <v>154</v>
      </c>
      <c r="V122" s="2">
        <v>15</v>
      </c>
      <c r="W122" s="2">
        <v>76</v>
      </c>
      <c r="X122" s="2">
        <v>47</v>
      </c>
      <c r="Y122" s="2">
        <v>49</v>
      </c>
    </row>
    <row r="123" spans="21:25">
      <c r="U123" s="1" t="s">
        <v>155</v>
      </c>
      <c r="V123" s="2">
        <v>12</v>
      </c>
      <c r="W123" s="2">
        <v>84</v>
      </c>
      <c r="X123" s="2">
        <v>57</v>
      </c>
      <c r="Y123" s="2">
        <v>42</v>
      </c>
    </row>
    <row r="124" spans="21:25">
      <c r="U124" s="1" t="s">
        <v>156</v>
      </c>
      <c r="V124" s="2">
        <v>11</v>
      </c>
      <c r="W124" s="2">
        <v>84</v>
      </c>
      <c r="X124" s="2">
        <v>46</v>
      </c>
      <c r="Y124" s="2">
        <v>51</v>
      </c>
    </row>
    <row r="125" spans="21:25">
      <c r="U125" s="1" t="s">
        <v>157</v>
      </c>
      <c r="V125" s="2">
        <v>14</v>
      </c>
      <c r="W125" s="2">
        <v>80</v>
      </c>
      <c r="X125" s="2">
        <v>49</v>
      </c>
      <c r="Y125" s="2">
        <v>49</v>
      </c>
    </row>
    <row r="126" spans="21:25">
      <c r="U126" s="1" t="s">
        <v>158</v>
      </c>
      <c r="V126" s="2">
        <v>15</v>
      </c>
      <c r="W126" s="2">
        <v>81</v>
      </c>
      <c r="X126" s="2">
        <v>51</v>
      </c>
      <c r="Y126" s="2">
        <v>47</v>
      </c>
    </row>
    <row r="127" spans="21:25">
      <c r="U127" s="1" t="s">
        <v>159</v>
      </c>
      <c r="V127" s="2">
        <v>9</v>
      </c>
      <c r="W127" s="2">
        <v>85</v>
      </c>
      <c r="X127" s="2">
        <v>52</v>
      </c>
      <c r="Y127" s="2">
        <v>45</v>
      </c>
    </row>
    <row r="128" spans="21:25">
      <c r="U128" s="1" t="s">
        <v>160</v>
      </c>
      <c r="V128" s="2">
        <v>12</v>
      </c>
      <c r="W128" s="2">
        <v>81</v>
      </c>
      <c r="X128" s="2">
        <v>57</v>
      </c>
      <c r="Y128" s="2">
        <v>40</v>
      </c>
    </row>
    <row r="129" spans="21:25">
      <c r="U129" s="1" t="s">
        <v>161</v>
      </c>
      <c r="V129" s="2">
        <v>13</v>
      </c>
      <c r="W129" s="2">
        <v>82</v>
      </c>
      <c r="X129" s="2">
        <v>49</v>
      </c>
      <c r="Y129" s="2">
        <v>48</v>
      </c>
    </row>
    <row r="130" spans="21:25">
      <c r="U130" s="1" t="s">
        <v>162</v>
      </c>
      <c r="V130" s="2">
        <v>11</v>
      </c>
      <c r="W130" s="2">
        <v>85</v>
      </c>
      <c r="X130" s="2">
        <v>55</v>
      </c>
      <c r="Y130" s="2">
        <v>41</v>
      </c>
    </row>
    <row r="131" spans="21:25">
      <c r="U131" s="1" t="s">
        <v>163</v>
      </c>
      <c r="V131" s="2">
        <v>13</v>
      </c>
      <c r="W131" s="2">
        <v>81</v>
      </c>
      <c r="X131" s="2">
        <v>58</v>
      </c>
      <c r="Y131" s="2">
        <v>37</v>
      </c>
    </row>
    <row r="132" spans="21:25">
      <c r="U132" s="1" t="s">
        <v>164</v>
      </c>
      <c r="V132" s="2">
        <v>12</v>
      </c>
      <c r="W132" s="2">
        <v>81</v>
      </c>
      <c r="X132" s="2">
        <v>57</v>
      </c>
      <c r="Y132" s="2">
        <v>40</v>
      </c>
    </row>
    <row r="133" spans="21:25">
      <c r="U133" s="1" t="s">
        <v>165</v>
      </c>
      <c r="V133" s="2">
        <v>11</v>
      </c>
      <c r="W133" s="2">
        <v>84</v>
      </c>
      <c r="X133" s="2">
        <v>56</v>
      </c>
      <c r="Y133" s="2">
        <v>37</v>
      </c>
    </row>
    <row r="134" spans="21:25">
      <c r="U134" s="1" t="s">
        <v>166</v>
      </c>
      <c r="V134" s="2">
        <v>13</v>
      </c>
      <c r="W134" s="2">
        <v>81</v>
      </c>
      <c r="X134" s="2">
        <v>56</v>
      </c>
      <c r="Y134" s="2">
        <v>39</v>
      </c>
    </row>
    <row r="135" spans="21:25">
      <c r="U135" s="1" t="s">
        <v>167</v>
      </c>
      <c r="V135" s="2">
        <v>12</v>
      </c>
      <c r="W135" s="2">
        <v>81</v>
      </c>
      <c r="X135" s="2">
        <v>50</v>
      </c>
      <c r="Y135" s="2">
        <v>46</v>
      </c>
    </row>
    <row r="136" spans="21:25">
      <c r="U136" s="1" t="s">
        <v>168</v>
      </c>
      <c r="V136" s="2">
        <v>12</v>
      </c>
      <c r="W136" s="2">
        <v>80</v>
      </c>
      <c r="X136" s="2">
        <v>52</v>
      </c>
      <c r="Y136" s="2">
        <v>44</v>
      </c>
    </row>
    <row r="137" spans="21:25">
      <c r="U137" s="1" t="s">
        <v>169</v>
      </c>
      <c r="V137" s="2">
        <v>16</v>
      </c>
      <c r="W137" s="2">
        <v>78</v>
      </c>
      <c r="X137" s="2">
        <v>49</v>
      </c>
      <c r="Y137" s="2">
        <v>49</v>
      </c>
    </row>
    <row r="138" spans="21:25">
      <c r="U138" s="1" t="s">
        <v>170</v>
      </c>
      <c r="V138" s="2">
        <v>10</v>
      </c>
      <c r="W138" s="2">
        <v>78</v>
      </c>
      <c r="X138" s="2">
        <v>57</v>
      </c>
      <c r="Y138" s="2">
        <v>39</v>
      </c>
    </row>
    <row r="139" spans="21:25">
      <c r="U139" s="1" t="s">
        <v>171</v>
      </c>
      <c r="V139" s="2">
        <v>16</v>
      </c>
      <c r="W139" s="2">
        <v>79</v>
      </c>
      <c r="X139" s="2">
        <v>63</v>
      </c>
      <c r="Y139" s="2">
        <v>33</v>
      </c>
    </row>
    <row r="140" spans="21:25">
      <c r="U140" s="1" t="s">
        <v>172</v>
      </c>
      <c r="V140" s="2">
        <v>13</v>
      </c>
      <c r="W140" s="2">
        <v>80</v>
      </c>
      <c r="X140" s="2">
        <v>64</v>
      </c>
      <c r="Y140" s="2">
        <v>30</v>
      </c>
    </row>
    <row r="141" spans="21:25">
      <c r="U141" s="1" t="s">
        <v>173</v>
      </c>
      <c r="V141" s="2">
        <v>11</v>
      </c>
      <c r="W141" s="2">
        <v>83</v>
      </c>
      <c r="X141" s="2">
        <v>63</v>
      </c>
      <c r="Y141" s="2">
        <v>35</v>
      </c>
    </row>
    <row r="142" spans="21:25">
      <c r="U142" s="1" t="s">
        <v>174</v>
      </c>
      <c r="V142" s="2">
        <v>12</v>
      </c>
      <c r="W142" s="2">
        <v>82</v>
      </c>
      <c r="X142" s="2">
        <v>51</v>
      </c>
      <c r="Y142" s="2">
        <v>44</v>
      </c>
    </row>
    <row r="143" spans="21:25">
      <c r="U143" s="1" t="s">
        <v>175</v>
      </c>
      <c r="V143" s="2">
        <v>16</v>
      </c>
      <c r="W143" s="2">
        <v>77</v>
      </c>
      <c r="X143" s="2">
        <v>57</v>
      </c>
      <c r="Y143" s="2">
        <v>38</v>
      </c>
    </row>
    <row r="144" spans="21:25">
      <c r="U144" s="1" t="s">
        <v>176</v>
      </c>
      <c r="V144" s="2">
        <v>13</v>
      </c>
      <c r="W144" s="2">
        <v>86</v>
      </c>
      <c r="X144" s="2">
        <v>56</v>
      </c>
      <c r="Y144" s="2">
        <v>42</v>
      </c>
    </row>
    <row r="145" spans="21:25">
      <c r="U145" s="1" t="s">
        <v>177</v>
      </c>
      <c r="V145" s="2">
        <v>15</v>
      </c>
      <c r="W145" s="2">
        <v>83</v>
      </c>
      <c r="X145" s="2">
        <v>58</v>
      </c>
      <c r="Y145" s="2">
        <v>42</v>
      </c>
    </row>
    <row r="146" spans="21:25">
      <c r="U146" s="1" t="s">
        <v>178</v>
      </c>
      <c r="V146" s="2">
        <v>13</v>
      </c>
      <c r="W146" s="2">
        <v>84</v>
      </c>
      <c r="X146" s="2">
        <v>66</v>
      </c>
      <c r="Y146" s="2">
        <v>33</v>
      </c>
    </row>
    <row r="147" spans="21:25">
      <c r="U147" s="1" t="s">
        <v>179</v>
      </c>
      <c r="V147" s="2">
        <v>16</v>
      </c>
      <c r="W147" s="2">
        <v>83</v>
      </c>
      <c r="X147" s="2">
        <v>56</v>
      </c>
      <c r="Y147" s="2">
        <v>44</v>
      </c>
    </row>
    <row r="148" spans="21:25">
      <c r="U148" s="1" t="s">
        <v>180</v>
      </c>
      <c r="V148" s="2">
        <v>14</v>
      </c>
      <c r="W148" s="2">
        <v>86</v>
      </c>
      <c r="X148" s="2">
        <v>56</v>
      </c>
      <c r="Y148" s="2">
        <v>43</v>
      </c>
    </row>
    <row r="149" spans="21:25">
      <c r="U149" s="1" t="s">
        <v>181</v>
      </c>
      <c r="V149" s="2">
        <v>15</v>
      </c>
      <c r="W149" s="2">
        <v>85</v>
      </c>
      <c r="X149" s="2">
        <v>65</v>
      </c>
      <c r="Y149" s="2">
        <v>34</v>
      </c>
    </row>
    <row r="150" spans="21:25">
      <c r="U150" s="1" t="s">
        <v>182</v>
      </c>
      <c r="V150" s="2">
        <v>15</v>
      </c>
      <c r="W150" s="2">
        <v>85</v>
      </c>
      <c r="X150" s="2">
        <v>67</v>
      </c>
      <c r="Y150" s="2">
        <v>33</v>
      </c>
    </row>
    <row r="151" spans="21:25">
      <c r="U151" s="1" t="s">
        <v>183</v>
      </c>
      <c r="V151" s="2">
        <v>14</v>
      </c>
      <c r="W151" s="2">
        <v>85</v>
      </c>
      <c r="X151" s="2">
        <v>55</v>
      </c>
      <c r="Y151" s="2">
        <v>44</v>
      </c>
    </row>
    <row r="152" spans="21:25">
      <c r="U152" s="1" t="s">
        <v>184</v>
      </c>
      <c r="V152" s="2">
        <v>14</v>
      </c>
      <c r="W152" s="2">
        <v>86</v>
      </c>
      <c r="X152" s="2">
        <v>62</v>
      </c>
      <c r="Y152" s="2">
        <v>38</v>
      </c>
    </row>
    <row r="153" spans="21:25">
      <c r="U153" s="1" t="s">
        <v>185</v>
      </c>
      <c r="V153" s="2">
        <v>14</v>
      </c>
      <c r="W153" s="2">
        <v>86</v>
      </c>
      <c r="X153" s="2">
        <v>60</v>
      </c>
      <c r="Y153" s="2">
        <v>39</v>
      </c>
    </row>
    <row r="154" spans="21:25">
      <c r="U154" s="1" t="s">
        <v>186</v>
      </c>
      <c r="V154" s="2">
        <v>13</v>
      </c>
      <c r="W154" s="2">
        <v>86</v>
      </c>
      <c r="X154" s="2">
        <v>71</v>
      </c>
      <c r="Y154" s="2">
        <v>29</v>
      </c>
    </row>
    <row r="155" spans="21:25">
      <c r="U155" s="1" t="s">
        <v>187</v>
      </c>
      <c r="V155" s="2">
        <v>16</v>
      </c>
      <c r="W155" s="2">
        <v>82</v>
      </c>
      <c r="X155" s="2">
        <v>67</v>
      </c>
      <c r="Y155" s="2">
        <v>33</v>
      </c>
    </row>
    <row r="156" spans="21:25">
      <c r="U156" s="1" t="s">
        <v>188</v>
      </c>
      <c r="V156" s="2">
        <v>16</v>
      </c>
      <c r="W156" s="2">
        <v>83</v>
      </c>
      <c r="X156" s="2">
        <v>63</v>
      </c>
      <c r="Y156" s="2">
        <v>36</v>
      </c>
    </row>
    <row r="157" spans="21:25">
      <c r="U157" s="1" t="s">
        <v>189</v>
      </c>
      <c r="V157" s="2">
        <v>13</v>
      </c>
      <c r="W157" s="2">
        <v>87</v>
      </c>
      <c r="X157" s="2">
        <v>64</v>
      </c>
      <c r="Y157" s="2">
        <v>35</v>
      </c>
    </row>
    <row r="158" spans="21:25">
      <c r="U158" s="1" t="s">
        <v>190</v>
      </c>
      <c r="V158" s="2">
        <v>16</v>
      </c>
      <c r="W158" s="2">
        <v>83</v>
      </c>
      <c r="X158" s="2">
        <v>61</v>
      </c>
      <c r="Y158" s="2">
        <v>38</v>
      </c>
    </row>
    <row r="159" spans="21:25">
      <c r="U159" s="1" t="s">
        <v>191</v>
      </c>
      <c r="V159" s="2">
        <v>15</v>
      </c>
      <c r="W159" s="2">
        <v>85</v>
      </c>
      <c r="X159" s="2">
        <v>63</v>
      </c>
      <c r="Y159" s="2">
        <v>37</v>
      </c>
    </row>
    <row r="160" spans="21:25">
      <c r="U160" s="1" t="s">
        <v>192</v>
      </c>
      <c r="V160" s="2">
        <v>13</v>
      </c>
      <c r="W160" s="2">
        <v>86</v>
      </c>
      <c r="X160" s="2">
        <v>68</v>
      </c>
      <c r="Y160" s="2">
        <v>32</v>
      </c>
    </row>
    <row r="161" spans="21:25">
      <c r="U161" s="1" t="s">
        <v>193</v>
      </c>
      <c r="V161" s="2">
        <v>14</v>
      </c>
      <c r="W161" s="2">
        <v>85</v>
      </c>
      <c r="X161" s="2">
        <v>68</v>
      </c>
      <c r="Y161" s="2">
        <v>31</v>
      </c>
    </row>
    <row r="162" spans="21:25">
      <c r="U162" s="1" t="s">
        <v>194</v>
      </c>
      <c r="V162" s="2">
        <v>19</v>
      </c>
      <c r="W162" s="2">
        <v>81</v>
      </c>
      <c r="X162" s="2">
        <v>66</v>
      </c>
      <c r="Y162" s="2">
        <v>34</v>
      </c>
    </row>
    <row r="163" spans="21:25">
      <c r="U163" s="1" t="s">
        <v>195</v>
      </c>
      <c r="V163" s="2">
        <v>14</v>
      </c>
      <c r="W163" s="2">
        <v>86</v>
      </c>
      <c r="X163" s="2">
        <v>66</v>
      </c>
      <c r="Y163" s="2">
        <v>34</v>
      </c>
    </row>
  </sheetData>
  <pageMargins left="0.7" right="0.7" top="0.75" bottom="0.75" header="0.3" footer="0.3"/>
  <pageSetup paperSize="9" orientation="portrait" horizontalDpi="300" verticalDpi="30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C163"/>
  <sheetViews>
    <sheetView workbookViewId="0"/>
  </sheetViews>
  <sheetFormatPr defaultColWidth="10.85546875" defaultRowHeight="14.45"/>
  <cols>
    <col min="22" max="29" width="29.140625" customWidth="1"/>
  </cols>
  <sheetData>
    <row r="1" spans="21:29">
      <c r="U1" s="1" t="s">
        <v>30</v>
      </c>
      <c r="V1" s="1" t="s">
        <v>544</v>
      </c>
      <c r="W1" s="1" t="s">
        <v>545</v>
      </c>
      <c r="X1" s="1" t="s">
        <v>546</v>
      </c>
      <c r="Y1" s="1" t="s">
        <v>547</v>
      </c>
      <c r="Z1" s="1" t="s">
        <v>548</v>
      </c>
      <c r="AA1" s="1" t="s">
        <v>549</v>
      </c>
      <c r="AB1" s="1" t="s">
        <v>550</v>
      </c>
      <c r="AC1" s="1" t="s">
        <v>551</v>
      </c>
    </row>
    <row r="2" spans="21:29">
      <c r="U2" s="1" t="s">
        <v>34</v>
      </c>
      <c r="V2" s="2">
        <v>51</v>
      </c>
      <c r="W2" s="2">
        <v>45</v>
      </c>
      <c r="X2" s="2">
        <v>31</v>
      </c>
      <c r="Y2" s="2">
        <v>64</v>
      </c>
      <c r="Z2" s="2">
        <v>23</v>
      </c>
      <c r="AA2" s="2">
        <v>73</v>
      </c>
      <c r="AB2" s="2">
        <v>15</v>
      </c>
      <c r="AC2" s="2">
        <v>84</v>
      </c>
    </row>
    <row r="3" spans="21:29">
      <c r="U3" s="1" t="s">
        <v>35</v>
      </c>
      <c r="V3" s="2">
        <v>49</v>
      </c>
      <c r="W3" s="2">
        <v>45</v>
      </c>
      <c r="X3" s="2">
        <v>38</v>
      </c>
      <c r="Y3" s="2">
        <v>59</v>
      </c>
      <c r="Z3" s="2">
        <v>23</v>
      </c>
      <c r="AA3" s="2">
        <v>73</v>
      </c>
      <c r="AB3" s="2">
        <v>12</v>
      </c>
      <c r="AC3" s="2">
        <v>84</v>
      </c>
    </row>
    <row r="4" spans="21:29">
      <c r="U4" s="1" t="s">
        <v>36</v>
      </c>
      <c r="V4" s="2">
        <v>53</v>
      </c>
      <c r="W4" s="2">
        <v>43</v>
      </c>
      <c r="X4" s="2">
        <v>34</v>
      </c>
      <c r="Y4" s="2">
        <v>60</v>
      </c>
      <c r="Z4" s="2">
        <v>17</v>
      </c>
      <c r="AA4" s="2">
        <v>80</v>
      </c>
      <c r="AB4" s="2">
        <v>10</v>
      </c>
      <c r="AC4" s="2">
        <v>87</v>
      </c>
    </row>
    <row r="5" spans="21:29">
      <c r="U5" s="1" t="s">
        <v>37</v>
      </c>
      <c r="V5" s="2">
        <v>52</v>
      </c>
      <c r="W5" s="2">
        <v>42</v>
      </c>
      <c r="X5" s="2">
        <v>39</v>
      </c>
      <c r="Y5" s="2">
        <v>60</v>
      </c>
      <c r="Z5" s="2">
        <v>26</v>
      </c>
      <c r="AA5" s="2">
        <v>72</v>
      </c>
      <c r="AB5" s="2">
        <v>12</v>
      </c>
      <c r="AC5" s="2">
        <v>88</v>
      </c>
    </row>
    <row r="6" spans="21:29">
      <c r="U6" s="1" t="s">
        <v>38</v>
      </c>
      <c r="V6" s="2">
        <v>53</v>
      </c>
      <c r="W6" s="2">
        <v>42</v>
      </c>
      <c r="X6" s="2">
        <v>35</v>
      </c>
      <c r="Y6" s="2">
        <v>61</v>
      </c>
      <c r="Z6" s="2">
        <v>35</v>
      </c>
      <c r="AA6" s="2">
        <v>62</v>
      </c>
      <c r="AB6" s="2">
        <v>11</v>
      </c>
      <c r="AC6" s="2">
        <v>84</v>
      </c>
    </row>
    <row r="7" spans="21:29">
      <c r="U7" s="1" t="s">
        <v>39</v>
      </c>
      <c r="V7" s="2">
        <v>64</v>
      </c>
      <c r="W7" s="2">
        <v>31</v>
      </c>
      <c r="X7" s="2">
        <v>35</v>
      </c>
      <c r="Y7" s="2">
        <v>63</v>
      </c>
      <c r="Z7" s="2">
        <v>25</v>
      </c>
      <c r="AA7" s="2">
        <v>74</v>
      </c>
      <c r="AB7" s="2">
        <v>11</v>
      </c>
      <c r="AC7" s="2">
        <v>85</v>
      </c>
    </row>
    <row r="8" spans="21:29">
      <c r="U8" s="1" t="s">
        <v>40</v>
      </c>
      <c r="V8" s="2">
        <v>50</v>
      </c>
      <c r="W8" s="2">
        <v>45</v>
      </c>
      <c r="X8" s="2">
        <v>38</v>
      </c>
      <c r="Y8" s="2">
        <v>55</v>
      </c>
      <c r="Z8" s="2">
        <v>26</v>
      </c>
      <c r="AA8" s="2">
        <v>72</v>
      </c>
      <c r="AB8" s="2">
        <v>16</v>
      </c>
      <c r="AC8" s="2">
        <v>80</v>
      </c>
    </row>
    <row r="9" spans="21:29">
      <c r="U9" s="1" t="s">
        <v>41</v>
      </c>
      <c r="V9" s="2">
        <v>54</v>
      </c>
      <c r="W9" s="2">
        <v>44</v>
      </c>
      <c r="X9" s="2">
        <v>38</v>
      </c>
      <c r="Y9" s="2">
        <v>58</v>
      </c>
      <c r="Z9" s="2">
        <v>22</v>
      </c>
      <c r="AA9" s="2">
        <v>77</v>
      </c>
      <c r="AB9" s="2">
        <v>9</v>
      </c>
      <c r="AC9" s="2">
        <v>88</v>
      </c>
    </row>
    <row r="10" spans="21:29">
      <c r="U10" s="1" t="s">
        <v>42</v>
      </c>
      <c r="V10" s="2">
        <v>64</v>
      </c>
      <c r="W10" s="2">
        <v>33</v>
      </c>
      <c r="X10" s="2">
        <v>34</v>
      </c>
      <c r="Y10" s="2">
        <v>61</v>
      </c>
      <c r="Z10" s="2">
        <v>23</v>
      </c>
      <c r="AA10" s="2">
        <v>75</v>
      </c>
      <c r="AB10" s="2">
        <v>20</v>
      </c>
      <c r="AC10" s="2">
        <v>80</v>
      </c>
    </row>
    <row r="11" spans="21:29">
      <c r="U11" s="1" t="s">
        <v>43</v>
      </c>
      <c r="V11" s="2">
        <v>52</v>
      </c>
      <c r="W11" s="2">
        <v>43</v>
      </c>
      <c r="X11" s="2">
        <v>31</v>
      </c>
      <c r="Y11" s="2">
        <v>65</v>
      </c>
      <c r="Z11" s="2">
        <v>27</v>
      </c>
      <c r="AA11" s="2">
        <v>71</v>
      </c>
      <c r="AB11" s="2">
        <v>12</v>
      </c>
      <c r="AC11" s="2">
        <v>87</v>
      </c>
    </row>
    <row r="12" spans="21:29">
      <c r="U12" s="1" t="s">
        <v>44</v>
      </c>
      <c r="V12" s="2">
        <v>50</v>
      </c>
      <c r="W12" s="2">
        <v>41</v>
      </c>
      <c r="X12" s="2">
        <v>28</v>
      </c>
      <c r="Y12" s="2">
        <v>67</v>
      </c>
      <c r="Z12" s="2">
        <v>24</v>
      </c>
      <c r="AA12" s="2">
        <v>74</v>
      </c>
      <c r="AB12" s="2">
        <v>19</v>
      </c>
      <c r="AC12" s="2">
        <v>78</v>
      </c>
    </row>
    <row r="13" spans="21:29">
      <c r="U13" s="1" t="s">
        <v>45</v>
      </c>
      <c r="V13" s="2">
        <v>51</v>
      </c>
      <c r="W13" s="2">
        <v>42</v>
      </c>
      <c r="X13" s="2">
        <v>31</v>
      </c>
      <c r="Y13" s="2">
        <v>62</v>
      </c>
      <c r="Z13" s="2">
        <v>20</v>
      </c>
      <c r="AA13" s="2">
        <v>77</v>
      </c>
      <c r="AB13" s="2">
        <v>18</v>
      </c>
      <c r="AC13" s="2">
        <v>79</v>
      </c>
    </row>
    <row r="14" spans="21:29">
      <c r="U14" s="1" t="s">
        <v>46</v>
      </c>
      <c r="V14" s="2">
        <v>56</v>
      </c>
      <c r="W14" s="2">
        <v>39</v>
      </c>
      <c r="X14" s="2">
        <v>41</v>
      </c>
      <c r="Y14" s="2">
        <v>58</v>
      </c>
      <c r="Z14" s="2">
        <v>17</v>
      </c>
      <c r="AA14" s="2">
        <v>79</v>
      </c>
      <c r="AB14" s="2">
        <v>9</v>
      </c>
      <c r="AC14" s="2">
        <v>87</v>
      </c>
    </row>
    <row r="15" spans="21:29">
      <c r="U15" s="1" t="s">
        <v>47</v>
      </c>
      <c r="V15" s="2">
        <v>54</v>
      </c>
      <c r="W15" s="2">
        <v>41</v>
      </c>
      <c r="X15" s="2">
        <v>43</v>
      </c>
      <c r="Y15" s="2">
        <v>52</v>
      </c>
      <c r="Z15" s="2">
        <v>22</v>
      </c>
      <c r="AA15" s="2">
        <v>74</v>
      </c>
      <c r="AB15" s="2">
        <v>10</v>
      </c>
      <c r="AC15" s="2">
        <v>87</v>
      </c>
    </row>
    <row r="16" spans="21:29">
      <c r="U16" s="1" t="s">
        <v>48</v>
      </c>
      <c r="V16" s="2">
        <v>58</v>
      </c>
      <c r="W16" s="2">
        <v>38</v>
      </c>
      <c r="X16" s="2">
        <v>33</v>
      </c>
      <c r="Y16" s="2">
        <v>64</v>
      </c>
      <c r="Z16" s="2">
        <v>26</v>
      </c>
      <c r="AA16" s="2">
        <v>71</v>
      </c>
      <c r="AB16" s="2">
        <v>16</v>
      </c>
      <c r="AC16" s="2">
        <v>80</v>
      </c>
    </row>
    <row r="17" spans="21:29">
      <c r="U17" s="1" t="s">
        <v>49</v>
      </c>
      <c r="V17" s="2">
        <v>47</v>
      </c>
      <c r="W17" s="2">
        <v>49</v>
      </c>
      <c r="X17" s="2">
        <v>32</v>
      </c>
      <c r="Y17" s="2">
        <v>63</v>
      </c>
      <c r="Z17" s="2">
        <v>24</v>
      </c>
      <c r="AA17" s="2">
        <v>72</v>
      </c>
      <c r="AB17" s="2">
        <v>8</v>
      </c>
      <c r="AC17" s="2">
        <v>90</v>
      </c>
    </row>
    <row r="18" spans="21:29">
      <c r="U18" s="1" t="s">
        <v>50</v>
      </c>
      <c r="V18" s="2">
        <v>42</v>
      </c>
      <c r="W18" s="2">
        <v>54</v>
      </c>
      <c r="X18" s="2">
        <v>39</v>
      </c>
      <c r="Y18" s="2">
        <v>56</v>
      </c>
      <c r="Z18" s="2">
        <v>24</v>
      </c>
      <c r="AA18" s="2">
        <v>72</v>
      </c>
      <c r="AB18" s="2">
        <v>16</v>
      </c>
      <c r="AC18" s="2">
        <v>82</v>
      </c>
    </row>
    <row r="19" spans="21:29">
      <c r="U19" s="1" t="s">
        <v>51</v>
      </c>
      <c r="V19" s="2">
        <v>48</v>
      </c>
      <c r="W19" s="2">
        <v>45</v>
      </c>
      <c r="X19" s="2">
        <v>36</v>
      </c>
      <c r="Y19" s="2">
        <v>61</v>
      </c>
      <c r="Z19" s="2">
        <v>21</v>
      </c>
      <c r="AA19" s="2">
        <v>77</v>
      </c>
      <c r="AB19" s="2">
        <v>10</v>
      </c>
      <c r="AC19" s="2">
        <v>87</v>
      </c>
    </row>
    <row r="20" spans="21:29">
      <c r="U20" s="1" t="s">
        <v>52</v>
      </c>
      <c r="V20" s="2">
        <v>48</v>
      </c>
      <c r="W20" s="2">
        <v>50</v>
      </c>
      <c r="X20" s="2">
        <v>29</v>
      </c>
      <c r="Y20" s="2">
        <v>69</v>
      </c>
      <c r="Z20" s="2">
        <v>26</v>
      </c>
      <c r="AA20" s="2">
        <v>72</v>
      </c>
      <c r="AB20" s="2">
        <v>12</v>
      </c>
      <c r="AC20" s="2">
        <v>86</v>
      </c>
    </row>
    <row r="21" spans="21:29">
      <c r="U21" s="1" t="s">
        <v>53</v>
      </c>
      <c r="V21" s="2">
        <v>51</v>
      </c>
      <c r="W21" s="2">
        <v>39</v>
      </c>
      <c r="X21" s="2">
        <v>32</v>
      </c>
      <c r="Y21" s="2">
        <v>65</v>
      </c>
      <c r="Z21" s="2">
        <v>21</v>
      </c>
      <c r="AA21" s="2">
        <v>76</v>
      </c>
      <c r="AB21" s="2">
        <v>12</v>
      </c>
      <c r="AC21" s="2">
        <v>84</v>
      </c>
    </row>
    <row r="22" spans="21:29">
      <c r="U22" s="1" t="s">
        <v>54</v>
      </c>
      <c r="V22" s="2">
        <v>49</v>
      </c>
      <c r="W22" s="2">
        <v>44</v>
      </c>
      <c r="X22" s="2">
        <v>34</v>
      </c>
      <c r="Y22" s="2">
        <v>63</v>
      </c>
      <c r="Z22" s="2">
        <v>18</v>
      </c>
      <c r="AA22" s="2">
        <v>78</v>
      </c>
      <c r="AB22" s="2">
        <v>14</v>
      </c>
      <c r="AC22" s="2">
        <v>84</v>
      </c>
    </row>
    <row r="23" spans="21:29">
      <c r="U23" s="1" t="s">
        <v>55</v>
      </c>
      <c r="V23" s="2">
        <v>51</v>
      </c>
      <c r="W23" s="2">
        <v>43</v>
      </c>
      <c r="X23" s="2">
        <v>28</v>
      </c>
      <c r="Y23" s="2">
        <v>67</v>
      </c>
      <c r="Z23" s="2">
        <v>28</v>
      </c>
      <c r="AA23" s="2">
        <v>67</v>
      </c>
      <c r="AB23" s="2">
        <v>14</v>
      </c>
      <c r="AC23" s="2">
        <v>86</v>
      </c>
    </row>
    <row r="24" spans="21:29">
      <c r="U24" s="1" t="s">
        <v>56</v>
      </c>
      <c r="V24" s="2">
        <v>54</v>
      </c>
      <c r="W24" s="2">
        <v>37</v>
      </c>
      <c r="X24" s="2">
        <v>31</v>
      </c>
      <c r="Y24" s="2">
        <v>65</v>
      </c>
      <c r="Z24" s="2">
        <v>19</v>
      </c>
      <c r="AA24" s="2">
        <v>77</v>
      </c>
      <c r="AB24" s="2">
        <v>18</v>
      </c>
      <c r="AC24" s="2">
        <v>80</v>
      </c>
    </row>
    <row r="25" spans="21:29">
      <c r="U25" s="1" t="s">
        <v>57</v>
      </c>
      <c r="V25" s="2">
        <v>44</v>
      </c>
      <c r="W25" s="2">
        <v>51</v>
      </c>
      <c r="X25" s="2">
        <v>37</v>
      </c>
      <c r="Y25" s="2">
        <v>62</v>
      </c>
      <c r="Z25" s="2">
        <v>22</v>
      </c>
      <c r="AA25" s="2">
        <v>75</v>
      </c>
      <c r="AB25" s="2">
        <v>18</v>
      </c>
      <c r="AC25" s="2">
        <v>82</v>
      </c>
    </row>
    <row r="26" spans="21:29">
      <c r="U26" s="1" t="s">
        <v>58</v>
      </c>
      <c r="V26" s="2">
        <v>54</v>
      </c>
      <c r="W26" s="2">
        <v>43</v>
      </c>
      <c r="X26" s="2">
        <v>44</v>
      </c>
      <c r="Y26" s="2">
        <v>51</v>
      </c>
      <c r="Z26" s="2">
        <v>20</v>
      </c>
      <c r="AA26" s="2">
        <v>77</v>
      </c>
      <c r="AB26" s="2">
        <v>9</v>
      </c>
      <c r="AC26" s="2">
        <v>88</v>
      </c>
    </row>
    <row r="27" spans="21:29">
      <c r="U27" s="1" t="s">
        <v>59</v>
      </c>
      <c r="V27" s="2">
        <v>56</v>
      </c>
      <c r="W27" s="2">
        <v>40</v>
      </c>
      <c r="X27" s="2">
        <v>33</v>
      </c>
      <c r="Y27" s="2">
        <v>60</v>
      </c>
      <c r="Z27" s="2">
        <v>22</v>
      </c>
      <c r="AA27" s="2">
        <v>74</v>
      </c>
      <c r="AB27" s="2">
        <v>9</v>
      </c>
      <c r="AC27" s="2">
        <v>89</v>
      </c>
    </row>
    <row r="28" spans="21:29">
      <c r="U28" s="1" t="s">
        <v>60</v>
      </c>
      <c r="V28" s="2">
        <v>53</v>
      </c>
      <c r="W28" s="2">
        <v>39</v>
      </c>
      <c r="X28" s="2">
        <v>29</v>
      </c>
      <c r="Y28" s="2">
        <v>69</v>
      </c>
      <c r="Z28" s="2">
        <v>23</v>
      </c>
      <c r="AA28" s="2">
        <v>74</v>
      </c>
      <c r="AB28" s="2">
        <v>11</v>
      </c>
      <c r="AC28" s="2">
        <v>86</v>
      </c>
    </row>
    <row r="29" spans="21:29">
      <c r="U29" s="1" t="s">
        <v>61</v>
      </c>
      <c r="V29" s="2">
        <v>60</v>
      </c>
      <c r="W29" s="2">
        <v>35</v>
      </c>
      <c r="X29" s="2">
        <v>34</v>
      </c>
      <c r="Y29" s="2">
        <v>60</v>
      </c>
      <c r="Z29" s="2">
        <v>16</v>
      </c>
      <c r="AA29" s="2">
        <v>82</v>
      </c>
      <c r="AB29" s="2">
        <v>9</v>
      </c>
      <c r="AC29" s="2">
        <v>90</v>
      </c>
    </row>
    <row r="30" spans="21:29">
      <c r="U30" s="1" t="s">
        <v>62</v>
      </c>
      <c r="V30" s="2">
        <v>46</v>
      </c>
      <c r="W30" s="2">
        <v>50</v>
      </c>
      <c r="X30" s="2">
        <v>35</v>
      </c>
      <c r="Y30" s="2">
        <v>62</v>
      </c>
      <c r="Z30" s="2">
        <v>30</v>
      </c>
      <c r="AA30" s="2">
        <v>66</v>
      </c>
      <c r="AB30" s="2">
        <v>15</v>
      </c>
      <c r="AC30" s="2">
        <v>81</v>
      </c>
    </row>
    <row r="31" spans="21:29">
      <c r="U31" s="1" t="s">
        <v>63</v>
      </c>
      <c r="V31" s="2">
        <v>62</v>
      </c>
      <c r="W31" s="2">
        <v>35</v>
      </c>
      <c r="X31" s="2">
        <v>33</v>
      </c>
      <c r="Y31" s="2">
        <v>65</v>
      </c>
      <c r="Z31" s="2">
        <v>20</v>
      </c>
      <c r="AA31" s="2">
        <v>78</v>
      </c>
      <c r="AB31" s="2">
        <v>19</v>
      </c>
      <c r="AC31" s="2">
        <v>78</v>
      </c>
    </row>
    <row r="32" spans="21:29">
      <c r="U32" s="1" t="s">
        <v>64</v>
      </c>
      <c r="V32" s="2">
        <v>52</v>
      </c>
      <c r="W32" s="2">
        <v>45</v>
      </c>
      <c r="X32" s="2">
        <v>22</v>
      </c>
      <c r="Y32" s="2">
        <v>73</v>
      </c>
      <c r="Z32" s="2">
        <v>18</v>
      </c>
      <c r="AA32" s="2">
        <v>78</v>
      </c>
      <c r="AB32" s="2">
        <v>16</v>
      </c>
      <c r="AC32" s="2">
        <v>81</v>
      </c>
    </row>
    <row r="33" spans="1:29">
      <c r="U33" s="1" t="s">
        <v>65</v>
      </c>
      <c r="V33" s="2">
        <v>43</v>
      </c>
      <c r="W33" s="2">
        <v>54</v>
      </c>
      <c r="X33" s="2">
        <v>34</v>
      </c>
      <c r="Y33" s="2">
        <v>66</v>
      </c>
      <c r="Z33" s="2">
        <v>16</v>
      </c>
      <c r="AA33" s="2">
        <v>80</v>
      </c>
      <c r="AB33" s="2">
        <v>13</v>
      </c>
      <c r="AC33" s="2">
        <v>84</v>
      </c>
    </row>
    <row r="34" spans="1:29">
      <c r="U34" s="1" t="s">
        <v>66</v>
      </c>
      <c r="V34" s="2">
        <v>51</v>
      </c>
      <c r="W34" s="2">
        <v>46</v>
      </c>
      <c r="X34" s="2">
        <v>35</v>
      </c>
      <c r="Y34" s="2">
        <v>59</v>
      </c>
      <c r="Z34" s="2">
        <v>19</v>
      </c>
      <c r="AA34" s="2">
        <v>79</v>
      </c>
      <c r="AB34" s="2">
        <v>9</v>
      </c>
      <c r="AC34" s="2">
        <v>87</v>
      </c>
    </row>
    <row r="35" spans="1:29">
      <c r="U35" s="1" t="s">
        <v>67</v>
      </c>
      <c r="V35" s="2">
        <v>54</v>
      </c>
      <c r="W35" s="2">
        <v>43</v>
      </c>
      <c r="X35" s="2">
        <v>37</v>
      </c>
      <c r="Y35" s="2">
        <v>62</v>
      </c>
      <c r="Z35" s="2">
        <v>16</v>
      </c>
      <c r="AA35" s="2">
        <v>79</v>
      </c>
      <c r="AB35" s="2">
        <v>13</v>
      </c>
      <c r="AC35" s="2">
        <v>86</v>
      </c>
    </row>
    <row r="36" spans="1:29">
      <c r="U36" s="1" t="s">
        <v>68</v>
      </c>
      <c r="V36" s="2">
        <v>43</v>
      </c>
      <c r="W36" s="2">
        <v>52</v>
      </c>
      <c r="X36" s="2">
        <v>37</v>
      </c>
      <c r="Y36" s="2">
        <v>60</v>
      </c>
      <c r="Z36" s="2">
        <v>17</v>
      </c>
      <c r="AA36" s="2">
        <v>80</v>
      </c>
      <c r="AB36" s="2">
        <v>9</v>
      </c>
      <c r="AC36" s="2">
        <v>89</v>
      </c>
    </row>
    <row r="37" spans="1:29">
      <c r="U37" s="1" t="s">
        <v>69</v>
      </c>
      <c r="V37" s="2">
        <v>55</v>
      </c>
      <c r="W37" s="2">
        <v>41</v>
      </c>
      <c r="X37" s="2">
        <v>33</v>
      </c>
      <c r="Y37" s="2">
        <v>64</v>
      </c>
      <c r="Z37" s="2">
        <v>21</v>
      </c>
      <c r="AA37" s="2">
        <v>76</v>
      </c>
      <c r="AB37" s="2">
        <v>8</v>
      </c>
      <c r="AC37" s="2">
        <v>88</v>
      </c>
    </row>
    <row r="38" spans="1:29">
      <c r="U38" s="1" t="s">
        <v>70</v>
      </c>
      <c r="V38" s="2">
        <v>51</v>
      </c>
      <c r="W38" s="2">
        <v>42</v>
      </c>
      <c r="X38" s="2">
        <v>28</v>
      </c>
      <c r="Y38" s="2">
        <v>67</v>
      </c>
      <c r="Z38" s="2">
        <v>25</v>
      </c>
      <c r="AA38" s="2">
        <v>74</v>
      </c>
      <c r="AB38" s="2">
        <v>8</v>
      </c>
      <c r="AC38" s="2">
        <v>90</v>
      </c>
    </row>
    <row r="39" spans="1:29">
      <c r="U39" s="1" t="s">
        <v>71</v>
      </c>
      <c r="V39" s="2">
        <v>50</v>
      </c>
      <c r="W39" s="2">
        <v>46</v>
      </c>
      <c r="X39" s="2">
        <v>32</v>
      </c>
      <c r="Y39" s="2">
        <v>65</v>
      </c>
      <c r="Z39" s="2">
        <v>29</v>
      </c>
      <c r="AA39" s="2">
        <v>69</v>
      </c>
      <c r="AB39" s="2">
        <v>17</v>
      </c>
      <c r="AC39" s="2">
        <v>82</v>
      </c>
    </row>
    <row r="40" spans="1:29">
      <c r="U40" s="1" t="s">
        <v>72</v>
      </c>
      <c r="V40" s="2">
        <v>49</v>
      </c>
      <c r="W40" s="2">
        <v>46</v>
      </c>
      <c r="X40" s="2">
        <v>31</v>
      </c>
      <c r="Y40" s="2">
        <v>64</v>
      </c>
      <c r="Z40" s="2">
        <v>19</v>
      </c>
      <c r="AA40" s="2">
        <v>79</v>
      </c>
      <c r="AB40" s="2">
        <v>16</v>
      </c>
      <c r="AC40" s="2">
        <v>81</v>
      </c>
    </row>
    <row r="41" spans="1:29">
      <c r="U41" s="1" t="s">
        <v>73</v>
      </c>
      <c r="V41" s="2">
        <v>50</v>
      </c>
      <c r="W41" s="2">
        <v>49</v>
      </c>
      <c r="X41" s="2">
        <v>30</v>
      </c>
      <c r="Y41" s="2">
        <v>65</v>
      </c>
      <c r="Z41" s="2">
        <v>23</v>
      </c>
      <c r="AA41" s="2">
        <v>73</v>
      </c>
      <c r="AB41" s="2">
        <v>10</v>
      </c>
      <c r="AC41" s="2">
        <v>86</v>
      </c>
    </row>
    <row r="42" spans="1:29">
      <c r="U42" s="1" t="s">
        <v>74</v>
      </c>
      <c r="V42" s="2">
        <v>52</v>
      </c>
      <c r="W42" s="2">
        <v>42</v>
      </c>
      <c r="X42" s="2">
        <v>27</v>
      </c>
      <c r="Y42" s="2">
        <v>71</v>
      </c>
      <c r="Z42" s="2">
        <v>24</v>
      </c>
      <c r="AA42" s="2">
        <v>72</v>
      </c>
      <c r="AB42" s="2">
        <v>12</v>
      </c>
      <c r="AC42" s="2">
        <v>85</v>
      </c>
    </row>
    <row r="43" spans="1:29">
      <c r="U43" s="1" t="s">
        <v>75</v>
      </c>
      <c r="V43" s="2">
        <v>48</v>
      </c>
      <c r="W43" s="2">
        <v>45</v>
      </c>
      <c r="X43" s="2">
        <v>37</v>
      </c>
      <c r="Y43" s="2">
        <v>59</v>
      </c>
      <c r="Z43" s="2">
        <v>25</v>
      </c>
      <c r="AA43" s="2">
        <v>74</v>
      </c>
      <c r="AB43" s="2">
        <v>19</v>
      </c>
      <c r="AC43" s="2">
        <v>80</v>
      </c>
    </row>
    <row r="44" spans="1:29">
      <c r="U44" s="1" t="s">
        <v>76</v>
      </c>
      <c r="V44" s="2">
        <v>52</v>
      </c>
      <c r="W44" s="2">
        <v>36</v>
      </c>
      <c r="X44" s="2">
        <v>28</v>
      </c>
      <c r="Y44" s="2">
        <v>64</v>
      </c>
      <c r="Z44" s="2">
        <v>22</v>
      </c>
      <c r="AA44" s="2">
        <v>77</v>
      </c>
      <c r="AB44" s="2">
        <v>9</v>
      </c>
      <c r="AC44" s="2">
        <v>89</v>
      </c>
    </row>
    <row r="45" spans="1:29">
      <c r="U45" s="1" t="s">
        <v>77</v>
      </c>
      <c r="V45" s="2">
        <v>50</v>
      </c>
      <c r="W45" s="2">
        <v>42</v>
      </c>
      <c r="X45" s="2">
        <v>31</v>
      </c>
      <c r="Y45" s="2">
        <v>66</v>
      </c>
      <c r="Z45" s="2">
        <v>22</v>
      </c>
      <c r="AA45" s="2">
        <v>75</v>
      </c>
      <c r="AB45" s="2">
        <v>14</v>
      </c>
      <c r="AC45" s="2">
        <v>83</v>
      </c>
    </row>
    <row r="46" spans="1:29">
      <c r="A46" s="3" t="str">
        <f>HYPERLINK("#'ToC'!B43", "Table of Contents")</f>
        <v>Table of Contents</v>
      </c>
      <c r="U46" s="1" t="s">
        <v>78</v>
      </c>
      <c r="V46" s="2">
        <v>56</v>
      </c>
      <c r="W46" s="2">
        <v>35</v>
      </c>
      <c r="X46" s="2">
        <v>38</v>
      </c>
      <c r="Y46" s="2">
        <v>57</v>
      </c>
      <c r="Z46" s="2">
        <v>23</v>
      </c>
      <c r="AA46" s="2">
        <v>72</v>
      </c>
      <c r="AB46" s="2">
        <v>10</v>
      </c>
      <c r="AC46" s="2">
        <v>89</v>
      </c>
    </row>
    <row r="47" spans="1:29">
      <c r="U47" s="1" t="s">
        <v>79</v>
      </c>
      <c r="V47" s="2">
        <v>56</v>
      </c>
      <c r="W47" s="2">
        <v>36</v>
      </c>
      <c r="X47" s="2">
        <v>32</v>
      </c>
      <c r="Y47" s="2">
        <v>63</v>
      </c>
      <c r="Z47" s="2">
        <v>27</v>
      </c>
      <c r="AA47" s="2">
        <v>70</v>
      </c>
      <c r="AB47" s="2">
        <v>17</v>
      </c>
      <c r="AC47" s="2">
        <v>79</v>
      </c>
    </row>
    <row r="48" spans="1:29">
      <c r="U48" s="1" t="s">
        <v>80</v>
      </c>
      <c r="V48" s="2">
        <v>48</v>
      </c>
      <c r="W48" s="2">
        <v>46</v>
      </c>
      <c r="X48" s="2">
        <v>30</v>
      </c>
      <c r="Y48" s="2">
        <v>66</v>
      </c>
      <c r="Z48" s="2">
        <v>26</v>
      </c>
      <c r="AA48" s="2">
        <v>70</v>
      </c>
      <c r="AB48" s="2">
        <v>8</v>
      </c>
      <c r="AC48" s="2">
        <v>87</v>
      </c>
    </row>
    <row r="49" spans="21:29">
      <c r="U49" s="1" t="s">
        <v>81</v>
      </c>
      <c r="V49" s="2">
        <v>40</v>
      </c>
      <c r="W49" s="2">
        <v>52</v>
      </c>
      <c r="X49" s="2">
        <v>34</v>
      </c>
      <c r="Y49" s="2">
        <v>61</v>
      </c>
      <c r="Z49" s="2">
        <v>22</v>
      </c>
      <c r="AA49" s="2">
        <v>74</v>
      </c>
      <c r="AB49" s="2">
        <v>19</v>
      </c>
      <c r="AC49" s="2">
        <v>77</v>
      </c>
    </row>
    <row r="50" spans="21:29">
      <c r="U50" s="1" t="s">
        <v>82</v>
      </c>
      <c r="V50" s="2">
        <v>55</v>
      </c>
      <c r="W50" s="2">
        <v>40</v>
      </c>
      <c r="X50" s="2">
        <v>41</v>
      </c>
      <c r="Y50" s="2">
        <v>55</v>
      </c>
      <c r="Z50" s="2">
        <v>27</v>
      </c>
      <c r="AA50" s="2">
        <v>69</v>
      </c>
      <c r="AB50" s="2">
        <v>12</v>
      </c>
      <c r="AC50" s="2">
        <v>82</v>
      </c>
    </row>
    <row r="51" spans="21:29">
      <c r="U51" s="1" t="s">
        <v>83</v>
      </c>
      <c r="V51" s="2">
        <v>58</v>
      </c>
      <c r="W51" s="2">
        <v>36</v>
      </c>
      <c r="X51" s="2">
        <v>29</v>
      </c>
      <c r="Y51" s="2">
        <v>64</v>
      </c>
      <c r="Z51" s="2">
        <v>24</v>
      </c>
      <c r="AA51" s="2">
        <v>71</v>
      </c>
      <c r="AB51" s="2">
        <v>13</v>
      </c>
      <c r="AC51" s="2">
        <v>84</v>
      </c>
    </row>
    <row r="52" spans="21:29">
      <c r="U52" s="1" t="s">
        <v>84</v>
      </c>
      <c r="V52" s="2">
        <v>47</v>
      </c>
      <c r="W52" s="2">
        <v>49</v>
      </c>
      <c r="X52" s="2">
        <v>36</v>
      </c>
      <c r="Y52" s="2">
        <v>54</v>
      </c>
      <c r="Z52" s="2">
        <v>15</v>
      </c>
      <c r="AA52" s="2">
        <v>80</v>
      </c>
      <c r="AB52" s="2">
        <v>14</v>
      </c>
      <c r="AC52" s="2">
        <v>85</v>
      </c>
    </row>
    <row r="53" spans="21:29">
      <c r="U53" s="1" t="s">
        <v>85</v>
      </c>
      <c r="V53" s="2">
        <v>44</v>
      </c>
      <c r="W53" s="2">
        <v>47</v>
      </c>
      <c r="X53" s="2">
        <v>36</v>
      </c>
      <c r="Y53" s="2">
        <v>62</v>
      </c>
      <c r="Z53" s="2">
        <v>24</v>
      </c>
      <c r="AA53" s="2">
        <v>70</v>
      </c>
      <c r="AB53" s="2">
        <v>17</v>
      </c>
      <c r="AC53" s="2">
        <v>79</v>
      </c>
    </row>
    <row r="54" spans="21:29">
      <c r="U54" s="1" t="s">
        <v>86</v>
      </c>
      <c r="V54" s="2">
        <v>46</v>
      </c>
      <c r="W54" s="2">
        <v>47</v>
      </c>
      <c r="X54" s="2">
        <v>41</v>
      </c>
      <c r="Y54" s="2">
        <v>53</v>
      </c>
      <c r="Z54" s="2">
        <v>15</v>
      </c>
      <c r="AA54" s="2">
        <v>79</v>
      </c>
      <c r="AB54" s="2">
        <v>12</v>
      </c>
      <c r="AC54" s="2">
        <v>87</v>
      </c>
    </row>
    <row r="55" spans="21:29">
      <c r="U55" s="1" t="s">
        <v>87</v>
      </c>
      <c r="V55" s="2">
        <v>52</v>
      </c>
      <c r="W55" s="2">
        <v>41</v>
      </c>
      <c r="X55" s="2">
        <v>36</v>
      </c>
      <c r="Y55" s="2">
        <v>59</v>
      </c>
      <c r="Z55" s="2">
        <v>21</v>
      </c>
      <c r="AA55" s="2">
        <v>76</v>
      </c>
      <c r="AB55" s="2">
        <v>18</v>
      </c>
      <c r="AC55" s="2">
        <v>80</v>
      </c>
    </row>
    <row r="56" spans="21:29">
      <c r="U56" s="1" t="s">
        <v>88</v>
      </c>
      <c r="V56" s="2">
        <v>56</v>
      </c>
      <c r="W56" s="2">
        <v>39</v>
      </c>
      <c r="X56" s="2">
        <v>28</v>
      </c>
      <c r="Y56" s="2">
        <v>65</v>
      </c>
      <c r="Z56" s="2">
        <v>24</v>
      </c>
      <c r="AA56" s="2">
        <v>74</v>
      </c>
      <c r="AB56" s="2">
        <v>10</v>
      </c>
      <c r="AC56" s="2">
        <v>88</v>
      </c>
    </row>
    <row r="57" spans="21:29">
      <c r="U57" s="1" t="s">
        <v>89</v>
      </c>
      <c r="V57" s="2">
        <v>50</v>
      </c>
      <c r="W57" s="2">
        <v>41</v>
      </c>
      <c r="X57" s="2">
        <v>39</v>
      </c>
      <c r="Y57" s="2">
        <v>56</v>
      </c>
      <c r="Z57" s="2">
        <v>19</v>
      </c>
      <c r="AA57" s="2">
        <v>76</v>
      </c>
      <c r="AB57" s="2">
        <v>15</v>
      </c>
      <c r="AC57" s="2">
        <v>84</v>
      </c>
    </row>
    <row r="58" spans="21:29">
      <c r="U58" s="1" t="s">
        <v>90</v>
      </c>
      <c r="V58" s="2">
        <v>52</v>
      </c>
      <c r="W58" s="2">
        <v>41</v>
      </c>
      <c r="X58" s="2">
        <v>32</v>
      </c>
      <c r="Y58" s="2">
        <v>65</v>
      </c>
      <c r="Z58" s="2">
        <v>23</v>
      </c>
      <c r="AA58" s="2">
        <v>75</v>
      </c>
      <c r="AB58" s="2">
        <v>11</v>
      </c>
      <c r="AC58" s="2">
        <v>87</v>
      </c>
    </row>
    <row r="59" spans="21:29">
      <c r="U59" s="1" t="s">
        <v>91</v>
      </c>
      <c r="V59" s="2">
        <v>58</v>
      </c>
      <c r="W59" s="2">
        <v>38</v>
      </c>
      <c r="X59" s="2">
        <v>36</v>
      </c>
      <c r="Y59" s="2">
        <v>60</v>
      </c>
      <c r="Z59" s="2">
        <v>23</v>
      </c>
      <c r="AA59" s="2">
        <v>75</v>
      </c>
      <c r="AB59" s="2">
        <v>17</v>
      </c>
      <c r="AC59" s="2">
        <v>80</v>
      </c>
    </row>
    <row r="60" spans="21:29">
      <c r="U60" s="1" t="s">
        <v>92</v>
      </c>
      <c r="V60" s="2">
        <v>46</v>
      </c>
      <c r="W60" s="2">
        <v>49</v>
      </c>
      <c r="X60" s="2">
        <v>36</v>
      </c>
      <c r="Y60" s="2">
        <v>62</v>
      </c>
      <c r="Z60" s="2">
        <v>23</v>
      </c>
      <c r="AA60" s="2">
        <v>75</v>
      </c>
      <c r="AB60" s="2">
        <v>13</v>
      </c>
      <c r="AC60" s="2">
        <v>85</v>
      </c>
    </row>
    <row r="61" spans="21:29">
      <c r="U61" s="1" t="s">
        <v>93</v>
      </c>
      <c r="V61" s="2">
        <v>52</v>
      </c>
      <c r="W61" s="2">
        <v>40</v>
      </c>
      <c r="X61" s="2">
        <v>32</v>
      </c>
      <c r="Y61" s="2">
        <v>65</v>
      </c>
      <c r="Z61" s="2">
        <v>21</v>
      </c>
      <c r="AA61" s="2">
        <v>74</v>
      </c>
      <c r="AB61" s="2">
        <v>17</v>
      </c>
      <c r="AC61" s="2">
        <v>80</v>
      </c>
    </row>
    <row r="62" spans="21:29">
      <c r="U62" s="1" t="s">
        <v>94</v>
      </c>
      <c r="V62" s="2">
        <v>50</v>
      </c>
      <c r="W62" s="2">
        <v>44</v>
      </c>
      <c r="X62" s="2">
        <v>36</v>
      </c>
      <c r="Y62" s="2">
        <v>59</v>
      </c>
      <c r="Z62" s="2">
        <v>20</v>
      </c>
      <c r="AA62" s="2">
        <v>77</v>
      </c>
      <c r="AB62" s="2">
        <v>11</v>
      </c>
      <c r="AC62" s="2">
        <v>85</v>
      </c>
    </row>
    <row r="63" spans="21:29">
      <c r="U63" s="1" t="s">
        <v>95</v>
      </c>
      <c r="V63" s="2">
        <v>55</v>
      </c>
      <c r="W63" s="2">
        <v>39</v>
      </c>
      <c r="X63" s="2">
        <v>40</v>
      </c>
      <c r="Y63" s="2">
        <v>57</v>
      </c>
      <c r="Z63" s="2">
        <v>21</v>
      </c>
      <c r="AA63" s="2">
        <v>74</v>
      </c>
      <c r="AB63" s="2">
        <v>14</v>
      </c>
      <c r="AC63" s="2">
        <v>82</v>
      </c>
    </row>
    <row r="64" spans="21:29">
      <c r="U64" s="1" t="s">
        <v>96</v>
      </c>
      <c r="V64" s="2">
        <v>45</v>
      </c>
      <c r="W64" s="2">
        <v>42</v>
      </c>
      <c r="X64" s="2">
        <v>35</v>
      </c>
      <c r="Y64" s="2">
        <v>58</v>
      </c>
      <c r="Z64" s="2">
        <v>26</v>
      </c>
      <c r="AA64" s="2">
        <v>72</v>
      </c>
      <c r="AB64" s="2">
        <v>13</v>
      </c>
      <c r="AC64" s="2">
        <v>82</v>
      </c>
    </row>
    <row r="65" spans="21:29">
      <c r="U65" s="1" t="s">
        <v>97</v>
      </c>
      <c r="V65" s="2">
        <v>48</v>
      </c>
      <c r="W65" s="2">
        <v>42</v>
      </c>
      <c r="X65" s="2">
        <v>31</v>
      </c>
      <c r="Y65" s="2">
        <v>64</v>
      </c>
      <c r="Z65" s="2">
        <v>25</v>
      </c>
      <c r="AA65" s="2">
        <v>73</v>
      </c>
      <c r="AB65" s="2">
        <v>15</v>
      </c>
      <c r="AC65" s="2">
        <v>82</v>
      </c>
    </row>
    <row r="66" spans="21:29">
      <c r="U66" s="1" t="s">
        <v>98</v>
      </c>
      <c r="V66" s="2">
        <v>42</v>
      </c>
      <c r="W66" s="2">
        <v>47</v>
      </c>
      <c r="X66" s="2">
        <v>28</v>
      </c>
      <c r="Y66" s="2">
        <v>66</v>
      </c>
      <c r="Z66" s="2">
        <v>21</v>
      </c>
      <c r="AA66" s="2">
        <v>75</v>
      </c>
      <c r="AB66" s="2">
        <v>11</v>
      </c>
      <c r="AC66" s="2">
        <v>85</v>
      </c>
    </row>
    <row r="67" spans="21:29">
      <c r="U67" s="1" t="s">
        <v>99</v>
      </c>
      <c r="V67" s="2">
        <v>51</v>
      </c>
      <c r="W67" s="2">
        <v>42</v>
      </c>
      <c r="X67" s="2">
        <v>34</v>
      </c>
      <c r="Y67" s="2">
        <v>62</v>
      </c>
      <c r="Z67" s="2">
        <v>20</v>
      </c>
      <c r="AA67" s="2">
        <v>76</v>
      </c>
      <c r="AB67" s="2">
        <v>17</v>
      </c>
      <c r="AC67" s="2">
        <v>79</v>
      </c>
    </row>
    <row r="68" spans="21:29">
      <c r="U68" s="1" t="s">
        <v>100</v>
      </c>
      <c r="V68" s="2">
        <v>52</v>
      </c>
      <c r="W68" s="2">
        <v>41</v>
      </c>
      <c r="X68" s="2">
        <v>32</v>
      </c>
      <c r="Y68" s="2">
        <v>67</v>
      </c>
      <c r="Z68" s="2">
        <v>24</v>
      </c>
      <c r="AA68" s="2">
        <v>72</v>
      </c>
      <c r="AB68" s="2">
        <v>16</v>
      </c>
      <c r="AC68" s="2">
        <v>81</v>
      </c>
    </row>
    <row r="69" spans="21:29">
      <c r="U69" s="1" t="s">
        <v>101</v>
      </c>
      <c r="V69" s="2">
        <v>54</v>
      </c>
      <c r="W69" s="2">
        <v>42</v>
      </c>
      <c r="X69" s="2">
        <v>35</v>
      </c>
      <c r="Y69" s="2">
        <v>62</v>
      </c>
      <c r="Z69" s="2">
        <v>20</v>
      </c>
      <c r="AA69" s="2">
        <v>76</v>
      </c>
      <c r="AB69" s="2">
        <v>9</v>
      </c>
      <c r="AC69" s="2">
        <v>91</v>
      </c>
    </row>
    <row r="70" spans="21:29">
      <c r="U70" s="1" t="s">
        <v>102</v>
      </c>
      <c r="V70" s="2">
        <v>46</v>
      </c>
      <c r="W70" s="2">
        <v>46</v>
      </c>
      <c r="X70" s="2">
        <v>29</v>
      </c>
      <c r="Y70" s="2">
        <v>60</v>
      </c>
      <c r="Z70" s="2">
        <v>20</v>
      </c>
      <c r="AA70" s="2">
        <v>77</v>
      </c>
      <c r="AB70" s="2">
        <v>11</v>
      </c>
      <c r="AC70" s="2">
        <v>87</v>
      </c>
    </row>
    <row r="71" spans="21:29">
      <c r="U71" s="1" t="s">
        <v>103</v>
      </c>
      <c r="V71" s="2">
        <v>43</v>
      </c>
      <c r="W71" s="2">
        <v>51</v>
      </c>
      <c r="X71" s="2">
        <v>31</v>
      </c>
      <c r="Y71" s="2">
        <v>65</v>
      </c>
      <c r="Z71" s="2">
        <v>21</v>
      </c>
      <c r="AA71" s="2">
        <v>77</v>
      </c>
      <c r="AB71" s="2">
        <v>18</v>
      </c>
      <c r="AC71" s="2">
        <v>80</v>
      </c>
    </row>
    <row r="72" spans="21:29">
      <c r="U72" s="1" t="s">
        <v>104</v>
      </c>
      <c r="V72" s="2">
        <v>50</v>
      </c>
      <c r="W72" s="2">
        <v>37</v>
      </c>
      <c r="X72" s="2">
        <v>35</v>
      </c>
      <c r="Y72" s="2">
        <v>62</v>
      </c>
      <c r="Z72" s="2">
        <v>20</v>
      </c>
      <c r="AA72" s="2">
        <v>78</v>
      </c>
      <c r="AB72" s="2">
        <v>14</v>
      </c>
      <c r="AC72" s="2">
        <v>84</v>
      </c>
    </row>
    <row r="73" spans="21:29">
      <c r="U73" s="1" t="s">
        <v>105</v>
      </c>
      <c r="V73" s="2">
        <v>50</v>
      </c>
      <c r="W73" s="2">
        <v>43</v>
      </c>
      <c r="X73" s="2">
        <v>35</v>
      </c>
      <c r="Y73" s="2">
        <v>64</v>
      </c>
      <c r="Z73" s="2">
        <v>15</v>
      </c>
      <c r="AA73" s="2">
        <v>79</v>
      </c>
      <c r="AB73" s="2">
        <v>16</v>
      </c>
      <c r="AC73" s="2">
        <v>82</v>
      </c>
    </row>
    <row r="74" spans="21:29">
      <c r="U74" s="1" t="s">
        <v>106</v>
      </c>
      <c r="V74" s="2">
        <v>49</v>
      </c>
      <c r="W74" s="2">
        <v>45</v>
      </c>
      <c r="X74" s="2">
        <v>38</v>
      </c>
      <c r="Y74" s="2">
        <v>59</v>
      </c>
      <c r="Z74" s="2">
        <v>23</v>
      </c>
      <c r="AA74" s="2">
        <v>72</v>
      </c>
      <c r="AB74" s="2">
        <v>13</v>
      </c>
      <c r="AC74" s="2">
        <v>84</v>
      </c>
    </row>
    <row r="75" spans="21:29">
      <c r="U75" s="1" t="s">
        <v>107</v>
      </c>
      <c r="V75" s="2">
        <v>43</v>
      </c>
      <c r="W75" s="2">
        <v>50</v>
      </c>
      <c r="X75" s="2">
        <v>26</v>
      </c>
      <c r="Y75" s="2">
        <v>70</v>
      </c>
      <c r="Z75" s="2">
        <v>26</v>
      </c>
      <c r="AA75" s="2">
        <v>70</v>
      </c>
      <c r="AB75" s="2">
        <v>17</v>
      </c>
      <c r="AC75" s="2">
        <v>81</v>
      </c>
    </row>
    <row r="76" spans="21:29">
      <c r="U76" s="1" t="s">
        <v>108</v>
      </c>
      <c r="V76" s="2">
        <v>57</v>
      </c>
      <c r="W76" s="2">
        <v>35</v>
      </c>
      <c r="X76" s="2">
        <v>22</v>
      </c>
      <c r="Y76" s="2">
        <v>74</v>
      </c>
      <c r="Z76" s="2">
        <v>21</v>
      </c>
      <c r="AA76" s="2">
        <v>75</v>
      </c>
      <c r="AB76" s="2">
        <v>9</v>
      </c>
      <c r="AC76" s="2">
        <v>89</v>
      </c>
    </row>
    <row r="77" spans="21:29">
      <c r="U77" s="1" t="s">
        <v>109</v>
      </c>
      <c r="V77" s="2">
        <v>42</v>
      </c>
      <c r="W77" s="2">
        <v>49</v>
      </c>
      <c r="X77" s="2">
        <v>37</v>
      </c>
      <c r="Y77" s="2">
        <v>61</v>
      </c>
      <c r="Z77" s="2">
        <v>24</v>
      </c>
      <c r="AA77" s="2">
        <v>72</v>
      </c>
      <c r="AB77" s="2">
        <v>13</v>
      </c>
      <c r="AC77" s="2">
        <v>86</v>
      </c>
    </row>
    <row r="78" spans="21:29">
      <c r="U78" s="1" t="s">
        <v>110</v>
      </c>
      <c r="V78" s="2">
        <v>50</v>
      </c>
      <c r="W78" s="2">
        <v>42</v>
      </c>
      <c r="X78" s="2">
        <v>33</v>
      </c>
      <c r="Y78" s="2">
        <v>64</v>
      </c>
      <c r="Z78" s="2">
        <v>26</v>
      </c>
      <c r="AA78" s="2">
        <v>71</v>
      </c>
      <c r="AB78" s="2">
        <v>13</v>
      </c>
      <c r="AC78" s="2">
        <v>85</v>
      </c>
    </row>
    <row r="79" spans="21:29">
      <c r="U79" s="1" t="s">
        <v>111</v>
      </c>
      <c r="V79" s="2">
        <v>52</v>
      </c>
      <c r="W79" s="2">
        <v>41</v>
      </c>
      <c r="X79" s="2">
        <v>25</v>
      </c>
      <c r="Y79" s="2">
        <v>66</v>
      </c>
      <c r="Z79" s="2">
        <v>22</v>
      </c>
      <c r="AA79" s="2">
        <v>74</v>
      </c>
      <c r="AB79" s="2">
        <v>19</v>
      </c>
      <c r="AC79" s="2">
        <v>79</v>
      </c>
    </row>
    <row r="80" spans="21:29">
      <c r="U80" s="1" t="s">
        <v>112</v>
      </c>
      <c r="V80" s="2">
        <v>44</v>
      </c>
      <c r="W80" s="2">
        <v>44</v>
      </c>
      <c r="X80" s="2">
        <v>31</v>
      </c>
      <c r="Y80" s="2">
        <v>64</v>
      </c>
      <c r="Z80" s="2">
        <v>20</v>
      </c>
      <c r="AA80" s="2">
        <v>78</v>
      </c>
      <c r="AB80" s="2">
        <v>16</v>
      </c>
      <c r="AC80" s="2">
        <v>83</v>
      </c>
    </row>
    <row r="81" spans="21:29">
      <c r="U81" s="1" t="s">
        <v>113</v>
      </c>
      <c r="V81" s="2">
        <v>49</v>
      </c>
      <c r="W81" s="2">
        <v>39</v>
      </c>
      <c r="X81" s="2">
        <v>31</v>
      </c>
      <c r="Y81" s="2">
        <v>60</v>
      </c>
      <c r="Z81" s="2">
        <v>16</v>
      </c>
      <c r="AA81" s="2">
        <v>82</v>
      </c>
      <c r="AB81" s="2">
        <v>12</v>
      </c>
      <c r="AC81" s="2">
        <v>87</v>
      </c>
    </row>
    <row r="82" spans="21:29">
      <c r="U82" s="1" t="s">
        <v>114</v>
      </c>
      <c r="V82" s="2">
        <v>49</v>
      </c>
      <c r="W82" s="2">
        <v>46</v>
      </c>
      <c r="X82" s="2">
        <v>39</v>
      </c>
      <c r="Y82" s="2">
        <v>57</v>
      </c>
      <c r="Z82" s="2">
        <v>22</v>
      </c>
      <c r="AA82" s="2">
        <v>74</v>
      </c>
      <c r="AB82" s="2">
        <v>12</v>
      </c>
      <c r="AC82" s="2">
        <v>86</v>
      </c>
    </row>
    <row r="83" spans="21:29">
      <c r="U83" s="1" t="s">
        <v>115</v>
      </c>
      <c r="V83" s="2">
        <v>44</v>
      </c>
      <c r="W83" s="2">
        <v>47</v>
      </c>
      <c r="X83" s="2">
        <v>30</v>
      </c>
      <c r="Y83" s="2">
        <v>65</v>
      </c>
      <c r="Z83" s="2">
        <v>20</v>
      </c>
      <c r="AA83" s="2">
        <v>79</v>
      </c>
      <c r="AB83" s="2">
        <v>14</v>
      </c>
      <c r="AC83" s="2">
        <v>85</v>
      </c>
    </row>
    <row r="84" spans="21:29">
      <c r="U84" s="1" t="s">
        <v>116</v>
      </c>
      <c r="V84" s="2">
        <v>48</v>
      </c>
      <c r="W84" s="2">
        <v>47</v>
      </c>
      <c r="X84" s="2">
        <v>34</v>
      </c>
      <c r="Y84" s="2">
        <v>59</v>
      </c>
      <c r="Z84" s="2">
        <v>25</v>
      </c>
      <c r="AA84" s="2">
        <v>73</v>
      </c>
      <c r="AB84" s="2">
        <v>13</v>
      </c>
      <c r="AC84" s="2">
        <v>85</v>
      </c>
    </row>
    <row r="85" spans="21:29">
      <c r="U85" s="1" t="s">
        <v>117</v>
      </c>
      <c r="V85" s="2">
        <v>51</v>
      </c>
      <c r="W85" s="2">
        <v>42</v>
      </c>
      <c r="X85" s="2">
        <v>28</v>
      </c>
      <c r="Y85" s="2">
        <v>68</v>
      </c>
      <c r="Z85" s="2">
        <v>28</v>
      </c>
      <c r="AA85" s="2">
        <v>67</v>
      </c>
      <c r="AB85" s="2">
        <v>15</v>
      </c>
      <c r="AC85" s="2">
        <v>81</v>
      </c>
    </row>
    <row r="86" spans="21:29">
      <c r="U86" s="1" t="s">
        <v>118</v>
      </c>
      <c r="V86" s="2">
        <v>46</v>
      </c>
      <c r="W86" s="2">
        <v>48</v>
      </c>
      <c r="X86" s="2">
        <v>37</v>
      </c>
      <c r="Y86" s="2">
        <v>61</v>
      </c>
      <c r="Z86" s="2">
        <v>15</v>
      </c>
      <c r="AA86" s="2">
        <v>81</v>
      </c>
      <c r="AB86" s="2">
        <v>11</v>
      </c>
      <c r="AC86" s="2">
        <v>87</v>
      </c>
    </row>
    <row r="87" spans="21:29">
      <c r="U87" s="1" t="s">
        <v>119</v>
      </c>
      <c r="V87" s="2">
        <v>47</v>
      </c>
      <c r="W87" s="2">
        <v>41</v>
      </c>
      <c r="X87" s="2">
        <v>37</v>
      </c>
      <c r="Y87" s="2">
        <v>55</v>
      </c>
      <c r="Z87" s="2">
        <v>18</v>
      </c>
      <c r="AA87" s="2">
        <v>80</v>
      </c>
      <c r="AB87" s="2">
        <v>14</v>
      </c>
      <c r="AC87" s="2">
        <v>84</v>
      </c>
    </row>
    <row r="88" spans="21:29">
      <c r="U88" s="1" t="s">
        <v>120</v>
      </c>
      <c r="V88" s="2">
        <v>49</v>
      </c>
      <c r="W88" s="2">
        <v>41</v>
      </c>
      <c r="X88" s="2">
        <v>28</v>
      </c>
      <c r="Y88" s="2">
        <v>67</v>
      </c>
      <c r="Z88" s="2">
        <v>23</v>
      </c>
      <c r="AA88" s="2">
        <v>75</v>
      </c>
      <c r="AB88" s="2">
        <v>12</v>
      </c>
      <c r="AC88" s="2">
        <v>85</v>
      </c>
    </row>
    <row r="89" spans="21:29">
      <c r="U89" s="1" t="s">
        <v>121</v>
      </c>
      <c r="V89" s="2">
        <v>46</v>
      </c>
      <c r="W89" s="2">
        <v>44</v>
      </c>
      <c r="X89" s="2">
        <v>33</v>
      </c>
      <c r="Y89" s="2">
        <v>63</v>
      </c>
      <c r="Z89" s="2">
        <v>18</v>
      </c>
      <c r="AA89" s="2">
        <v>74</v>
      </c>
      <c r="AB89" s="2">
        <v>12</v>
      </c>
      <c r="AC89" s="2">
        <v>84</v>
      </c>
    </row>
    <row r="90" spans="21:29">
      <c r="U90" s="1" t="s">
        <v>122</v>
      </c>
      <c r="V90" s="2">
        <v>46</v>
      </c>
      <c r="W90" s="2">
        <v>46</v>
      </c>
      <c r="X90" s="2">
        <v>29</v>
      </c>
      <c r="Y90" s="2">
        <v>67</v>
      </c>
      <c r="Z90" s="2">
        <v>25</v>
      </c>
      <c r="AA90" s="2">
        <v>70</v>
      </c>
      <c r="AB90" s="2">
        <v>18</v>
      </c>
      <c r="AC90" s="2">
        <v>80</v>
      </c>
    </row>
    <row r="91" spans="21:29">
      <c r="U91" s="1" t="s">
        <v>123</v>
      </c>
      <c r="V91" s="2">
        <v>53</v>
      </c>
      <c r="W91" s="2">
        <v>42</v>
      </c>
      <c r="X91" s="2">
        <v>36</v>
      </c>
      <c r="Y91" s="2">
        <v>61</v>
      </c>
      <c r="Z91" s="2">
        <v>18</v>
      </c>
      <c r="AA91" s="2">
        <v>79</v>
      </c>
      <c r="AB91" s="2">
        <v>14</v>
      </c>
      <c r="AC91" s="2">
        <v>85</v>
      </c>
    </row>
    <row r="92" spans="21:29">
      <c r="U92" s="1" t="s">
        <v>124</v>
      </c>
      <c r="V92" s="2">
        <v>53</v>
      </c>
      <c r="W92" s="2">
        <v>41</v>
      </c>
      <c r="X92" s="2">
        <v>32</v>
      </c>
      <c r="Y92" s="2">
        <v>66</v>
      </c>
      <c r="Z92" s="2">
        <v>27</v>
      </c>
      <c r="AA92" s="2">
        <v>71</v>
      </c>
      <c r="AB92" s="2">
        <v>11</v>
      </c>
      <c r="AC92" s="2">
        <v>84</v>
      </c>
    </row>
    <row r="93" spans="21:29">
      <c r="U93" s="1" t="s">
        <v>125</v>
      </c>
      <c r="V93" s="2">
        <v>52</v>
      </c>
      <c r="W93" s="2">
        <v>44</v>
      </c>
      <c r="X93" s="2">
        <v>30</v>
      </c>
      <c r="Y93" s="2">
        <v>65</v>
      </c>
      <c r="Z93" s="2">
        <v>20</v>
      </c>
      <c r="AA93" s="2">
        <v>76</v>
      </c>
      <c r="AB93" s="2">
        <v>6</v>
      </c>
      <c r="AC93" s="2">
        <v>91</v>
      </c>
    </row>
    <row r="94" spans="21:29">
      <c r="U94" s="1" t="s">
        <v>126</v>
      </c>
      <c r="V94" s="2">
        <v>45</v>
      </c>
      <c r="W94" s="2">
        <v>50</v>
      </c>
      <c r="X94" s="2">
        <v>35</v>
      </c>
      <c r="Y94" s="2">
        <v>64</v>
      </c>
      <c r="Z94" s="2">
        <v>23</v>
      </c>
      <c r="AA94" s="2">
        <v>74</v>
      </c>
      <c r="AB94" s="2">
        <v>12</v>
      </c>
      <c r="AC94" s="2">
        <v>87</v>
      </c>
    </row>
    <row r="95" spans="21:29">
      <c r="U95" s="1" t="s">
        <v>127</v>
      </c>
      <c r="V95" s="2">
        <v>43</v>
      </c>
      <c r="W95" s="2">
        <v>51</v>
      </c>
      <c r="X95" s="2">
        <v>38</v>
      </c>
      <c r="Y95" s="2">
        <v>57</v>
      </c>
      <c r="Z95" s="2">
        <v>19</v>
      </c>
      <c r="AA95" s="2">
        <v>77</v>
      </c>
      <c r="AB95" s="2">
        <v>17</v>
      </c>
      <c r="AC95" s="2">
        <v>83</v>
      </c>
    </row>
    <row r="96" spans="21:29">
      <c r="U96" s="1" t="s">
        <v>128</v>
      </c>
      <c r="V96" s="2">
        <v>46</v>
      </c>
      <c r="W96" s="2">
        <v>46</v>
      </c>
      <c r="X96" s="2">
        <v>36</v>
      </c>
      <c r="Y96" s="2">
        <v>61</v>
      </c>
      <c r="Z96" s="2">
        <v>18</v>
      </c>
      <c r="AA96" s="2">
        <v>78</v>
      </c>
      <c r="AB96" s="2">
        <v>12</v>
      </c>
      <c r="AC96" s="2">
        <v>86</v>
      </c>
    </row>
    <row r="97" spans="21:29">
      <c r="U97" s="1" t="s">
        <v>129</v>
      </c>
      <c r="V97" s="2">
        <v>44</v>
      </c>
      <c r="W97" s="2">
        <v>49</v>
      </c>
      <c r="X97" s="2">
        <v>41</v>
      </c>
      <c r="Y97" s="2">
        <v>52</v>
      </c>
      <c r="Z97" s="2">
        <v>24</v>
      </c>
      <c r="AA97" s="2">
        <v>73</v>
      </c>
      <c r="AB97" s="2">
        <v>13</v>
      </c>
      <c r="AC97" s="2">
        <v>85</v>
      </c>
    </row>
    <row r="98" spans="21:29">
      <c r="U98" s="1" t="s">
        <v>130</v>
      </c>
      <c r="V98" s="2">
        <v>54</v>
      </c>
      <c r="W98" s="2">
        <v>39</v>
      </c>
      <c r="X98" s="2">
        <v>31</v>
      </c>
      <c r="Y98" s="2">
        <v>64</v>
      </c>
      <c r="Z98" s="2">
        <v>15</v>
      </c>
      <c r="AA98" s="2">
        <v>81</v>
      </c>
      <c r="AB98" s="2">
        <v>10</v>
      </c>
      <c r="AC98" s="2">
        <v>88</v>
      </c>
    </row>
    <row r="99" spans="21:29">
      <c r="U99" s="1" t="s">
        <v>131</v>
      </c>
      <c r="V99" s="2">
        <v>44</v>
      </c>
      <c r="W99" s="2">
        <v>48</v>
      </c>
      <c r="X99" s="2">
        <v>39</v>
      </c>
      <c r="Y99" s="2">
        <v>58</v>
      </c>
      <c r="Z99" s="2">
        <v>25</v>
      </c>
      <c r="AA99" s="2">
        <v>73</v>
      </c>
      <c r="AB99" s="2">
        <v>12</v>
      </c>
      <c r="AC99" s="2">
        <v>85</v>
      </c>
    </row>
    <row r="100" spans="21:29">
      <c r="U100" s="1" t="s">
        <v>132</v>
      </c>
      <c r="V100" s="2">
        <v>56</v>
      </c>
      <c r="W100" s="2">
        <v>39</v>
      </c>
      <c r="X100" s="2">
        <v>38</v>
      </c>
      <c r="Y100" s="2">
        <v>56</v>
      </c>
      <c r="Z100" s="2">
        <v>18</v>
      </c>
      <c r="AA100" s="2">
        <v>78</v>
      </c>
      <c r="AB100" s="2">
        <v>17</v>
      </c>
      <c r="AC100" s="2">
        <v>80</v>
      </c>
    </row>
    <row r="101" spans="21:29">
      <c r="U101" s="1" t="s">
        <v>133</v>
      </c>
      <c r="V101" s="2">
        <v>49</v>
      </c>
      <c r="W101" s="2">
        <v>38</v>
      </c>
      <c r="X101" s="2">
        <v>28</v>
      </c>
      <c r="Y101" s="2">
        <v>64</v>
      </c>
      <c r="Z101" s="2">
        <v>29</v>
      </c>
      <c r="AA101" s="2">
        <v>68</v>
      </c>
      <c r="AB101" s="2">
        <v>16</v>
      </c>
      <c r="AC101" s="2">
        <v>82</v>
      </c>
    </row>
    <row r="102" spans="21:29">
      <c r="U102" s="1" t="s">
        <v>134</v>
      </c>
      <c r="V102" s="2">
        <v>52</v>
      </c>
      <c r="W102" s="2">
        <v>41</v>
      </c>
      <c r="X102" s="2">
        <v>34</v>
      </c>
      <c r="Y102" s="2">
        <v>61</v>
      </c>
      <c r="Z102" s="2">
        <v>18</v>
      </c>
      <c r="AA102" s="2">
        <v>79</v>
      </c>
      <c r="AB102" s="2">
        <v>16</v>
      </c>
      <c r="AC102" s="2">
        <v>81</v>
      </c>
    </row>
    <row r="103" spans="21:29">
      <c r="U103" s="1" t="s">
        <v>135</v>
      </c>
      <c r="V103" s="2">
        <v>51</v>
      </c>
      <c r="W103" s="2">
        <v>44</v>
      </c>
      <c r="X103" s="2">
        <v>35</v>
      </c>
      <c r="Y103" s="2">
        <v>59</v>
      </c>
      <c r="Z103" s="2">
        <v>25</v>
      </c>
      <c r="AA103" s="2">
        <v>70</v>
      </c>
      <c r="AB103" s="2">
        <v>7</v>
      </c>
      <c r="AC103" s="2">
        <v>91</v>
      </c>
    </row>
    <row r="104" spans="21:29">
      <c r="U104" s="1" t="s">
        <v>136</v>
      </c>
      <c r="V104" s="2">
        <v>44</v>
      </c>
      <c r="W104" s="2">
        <v>54</v>
      </c>
      <c r="X104" s="2">
        <v>33</v>
      </c>
      <c r="Y104" s="2">
        <v>62</v>
      </c>
      <c r="Z104" s="2">
        <v>19</v>
      </c>
      <c r="AA104" s="2">
        <v>77</v>
      </c>
      <c r="AB104" s="2">
        <v>14</v>
      </c>
      <c r="AC104" s="2">
        <v>84</v>
      </c>
    </row>
    <row r="105" spans="21:29">
      <c r="U105" s="1" t="s">
        <v>137</v>
      </c>
      <c r="V105" s="2">
        <v>55</v>
      </c>
      <c r="W105" s="2">
        <v>41</v>
      </c>
      <c r="X105" s="2">
        <v>34</v>
      </c>
      <c r="Y105" s="2">
        <v>63</v>
      </c>
      <c r="Z105" s="2">
        <v>23</v>
      </c>
      <c r="AA105" s="2">
        <v>75</v>
      </c>
      <c r="AB105" s="2">
        <v>15</v>
      </c>
      <c r="AC105" s="2">
        <v>83</v>
      </c>
    </row>
    <row r="106" spans="21:29">
      <c r="U106" s="1" t="s">
        <v>138</v>
      </c>
      <c r="V106" s="2">
        <v>51</v>
      </c>
      <c r="W106" s="2">
        <v>41</v>
      </c>
      <c r="X106" s="2">
        <v>30</v>
      </c>
      <c r="Y106" s="2">
        <v>65</v>
      </c>
      <c r="Z106" s="2">
        <v>21</v>
      </c>
      <c r="AA106" s="2">
        <v>75</v>
      </c>
      <c r="AB106" s="2">
        <v>10</v>
      </c>
      <c r="AC106" s="2">
        <v>87</v>
      </c>
    </row>
    <row r="107" spans="21:29">
      <c r="U107" s="1" t="s">
        <v>139</v>
      </c>
      <c r="V107" s="2">
        <v>50</v>
      </c>
      <c r="W107" s="2">
        <v>41</v>
      </c>
      <c r="X107" s="2">
        <v>28</v>
      </c>
      <c r="Y107" s="2">
        <v>66</v>
      </c>
      <c r="Z107" s="2">
        <v>24</v>
      </c>
      <c r="AA107" s="2">
        <v>72</v>
      </c>
      <c r="AB107" s="2">
        <v>13</v>
      </c>
      <c r="AC107" s="2">
        <v>85</v>
      </c>
    </row>
    <row r="108" spans="21:29">
      <c r="U108" s="1" t="s">
        <v>140</v>
      </c>
      <c r="V108" s="2">
        <v>51</v>
      </c>
      <c r="W108" s="2">
        <v>42</v>
      </c>
      <c r="X108" s="2">
        <v>44</v>
      </c>
      <c r="Y108" s="2">
        <v>54</v>
      </c>
      <c r="Z108" s="2">
        <v>26</v>
      </c>
      <c r="AA108" s="2">
        <v>72</v>
      </c>
      <c r="AB108" s="2">
        <v>14</v>
      </c>
      <c r="AC108" s="2">
        <v>83</v>
      </c>
    </row>
    <row r="109" spans="21:29">
      <c r="U109" s="1" t="s">
        <v>141</v>
      </c>
      <c r="V109" s="2">
        <v>55</v>
      </c>
      <c r="W109" s="2">
        <v>40</v>
      </c>
      <c r="X109" s="2">
        <v>40</v>
      </c>
      <c r="Y109" s="2">
        <v>57</v>
      </c>
      <c r="Z109" s="2">
        <v>23</v>
      </c>
      <c r="AA109" s="2">
        <v>74</v>
      </c>
      <c r="AB109" s="2">
        <v>12</v>
      </c>
      <c r="AC109" s="2">
        <v>87</v>
      </c>
    </row>
    <row r="110" spans="21:29">
      <c r="U110" s="1" t="s">
        <v>142</v>
      </c>
      <c r="V110" s="2">
        <v>52</v>
      </c>
      <c r="W110" s="2">
        <v>42</v>
      </c>
      <c r="X110" s="2">
        <v>33</v>
      </c>
      <c r="Y110" s="2">
        <v>63</v>
      </c>
      <c r="Z110" s="2">
        <v>27</v>
      </c>
      <c r="AA110" s="2">
        <v>69</v>
      </c>
      <c r="AB110" s="2">
        <v>15</v>
      </c>
      <c r="AC110" s="2">
        <v>83</v>
      </c>
    </row>
    <row r="111" spans="21:29">
      <c r="U111" s="1" t="s">
        <v>143</v>
      </c>
      <c r="V111" s="2">
        <v>47</v>
      </c>
      <c r="W111" s="2">
        <v>45</v>
      </c>
      <c r="X111" s="2">
        <v>42</v>
      </c>
      <c r="Y111" s="2">
        <v>50</v>
      </c>
      <c r="Z111" s="2">
        <v>21</v>
      </c>
      <c r="AA111" s="2">
        <v>76</v>
      </c>
      <c r="AB111" s="2">
        <v>10</v>
      </c>
      <c r="AC111" s="2">
        <v>89</v>
      </c>
    </row>
    <row r="112" spans="21:29">
      <c r="U112" s="1" t="s">
        <v>144</v>
      </c>
      <c r="V112" s="2">
        <v>49</v>
      </c>
      <c r="W112" s="2">
        <v>47</v>
      </c>
      <c r="X112" s="2">
        <v>31</v>
      </c>
      <c r="Y112" s="2">
        <v>60</v>
      </c>
      <c r="Z112" s="2">
        <v>22</v>
      </c>
      <c r="AA112" s="2">
        <v>74</v>
      </c>
      <c r="AB112" s="2">
        <v>17</v>
      </c>
      <c r="AC112" s="2">
        <v>80</v>
      </c>
    </row>
    <row r="113" spans="21:29">
      <c r="U113" s="1" t="s">
        <v>145</v>
      </c>
      <c r="V113" s="2">
        <v>44</v>
      </c>
      <c r="W113" s="2">
        <v>49</v>
      </c>
      <c r="X113" s="2">
        <v>37</v>
      </c>
      <c r="Y113" s="2">
        <v>59</v>
      </c>
      <c r="Z113" s="2">
        <v>16</v>
      </c>
      <c r="AA113" s="2">
        <v>81</v>
      </c>
      <c r="AB113" s="2">
        <v>15</v>
      </c>
      <c r="AC113" s="2">
        <v>81</v>
      </c>
    </row>
    <row r="114" spans="21:29">
      <c r="U114" s="1" t="s">
        <v>146</v>
      </c>
      <c r="V114" s="2">
        <v>49</v>
      </c>
      <c r="W114" s="2">
        <v>45</v>
      </c>
      <c r="X114" s="2">
        <v>32</v>
      </c>
      <c r="Y114" s="2">
        <v>63</v>
      </c>
      <c r="Z114" s="2">
        <v>20</v>
      </c>
      <c r="AA114" s="2">
        <v>76</v>
      </c>
      <c r="AB114" s="2">
        <v>10</v>
      </c>
      <c r="AC114" s="2">
        <v>88</v>
      </c>
    </row>
    <row r="115" spans="21:29">
      <c r="U115" s="1" t="s">
        <v>147</v>
      </c>
      <c r="V115" s="2">
        <v>48</v>
      </c>
      <c r="W115" s="2">
        <v>39</v>
      </c>
      <c r="X115" s="2">
        <v>28</v>
      </c>
      <c r="Y115" s="2">
        <v>68</v>
      </c>
      <c r="Z115" s="2">
        <v>22</v>
      </c>
      <c r="AA115" s="2">
        <v>75</v>
      </c>
      <c r="AB115" s="2">
        <v>11</v>
      </c>
      <c r="AC115" s="2">
        <v>88</v>
      </c>
    </row>
    <row r="116" spans="21:29">
      <c r="U116" s="1" t="s">
        <v>148</v>
      </c>
      <c r="V116" s="2">
        <v>40</v>
      </c>
      <c r="W116" s="2">
        <v>55</v>
      </c>
      <c r="X116" s="2">
        <v>30</v>
      </c>
      <c r="Y116" s="2">
        <v>65</v>
      </c>
      <c r="Z116" s="2">
        <v>18</v>
      </c>
      <c r="AA116" s="2">
        <v>77</v>
      </c>
      <c r="AB116" s="2">
        <v>14</v>
      </c>
      <c r="AC116" s="2">
        <v>84</v>
      </c>
    </row>
    <row r="117" spans="21:29">
      <c r="U117" s="1" t="s">
        <v>149</v>
      </c>
      <c r="V117" s="2">
        <v>50</v>
      </c>
      <c r="W117" s="2">
        <v>42</v>
      </c>
      <c r="X117" s="2">
        <v>26</v>
      </c>
      <c r="Y117" s="2">
        <v>71</v>
      </c>
      <c r="Z117" s="2">
        <v>26</v>
      </c>
      <c r="AA117" s="2">
        <v>71</v>
      </c>
      <c r="AB117" s="2">
        <v>12</v>
      </c>
      <c r="AC117" s="2">
        <v>87</v>
      </c>
    </row>
    <row r="118" spans="21:29">
      <c r="U118" s="1" t="s">
        <v>150</v>
      </c>
      <c r="V118" s="2">
        <v>53</v>
      </c>
      <c r="W118" s="2">
        <v>43</v>
      </c>
      <c r="X118" s="2">
        <v>31</v>
      </c>
      <c r="Y118" s="2">
        <v>63</v>
      </c>
      <c r="Z118" s="2">
        <v>17</v>
      </c>
      <c r="AA118" s="2">
        <v>76</v>
      </c>
      <c r="AB118" s="2">
        <v>17</v>
      </c>
      <c r="AC118" s="2">
        <v>81</v>
      </c>
    </row>
    <row r="119" spans="21:29">
      <c r="U119" s="1" t="s">
        <v>151</v>
      </c>
      <c r="V119" s="2">
        <v>50</v>
      </c>
      <c r="W119" s="2">
        <v>31</v>
      </c>
      <c r="X119" s="2">
        <v>36</v>
      </c>
      <c r="Y119" s="2">
        <v>57</v>
      </c>
      <c r="Z119" s="2">
        <v>27</v>
      </c>
      <c r="AA119" s="2">
        <v>69</v>
      </c>
      <c r="AB119" s="2">
        <v>13</v>
      </c>
      <c r="AC119" s="2">
        <v>85</v>
      </c>
    </row>
    <row r="120" spans="21:29">
      <c r="U120" s="1" t="s">
        <v>152</v>
      </c>
      <c r="V120" s="2">
        <v>40</v>
      </c>
      <c r="W120" s="2">
        <v>48</v>
      </c>
      <c r="X120" s="2">
        <v>36</v>
      </c>
      <c r="Y120" s="2">
        <v>60</v>
      </c>
      <c r="Z120" s="2">
        <v>17</v>
      </c>
      <c r="AA120" s="2">
        <v>79</v>
      </c>
      <c r="AB120" s="2">
        <v>14</v>
      </c>
      <c r="AC120" s="2">
        <v>84</v>
      </c>
    </row>
    <row r="121" spans="21:29">
      <c r="U121" s="1" t="s">
        <v>153</v>
      </c>
      <c r="V121" s="2">
        <v>50</v>
      </c>
      <c r="W121" s="2">
        <v>43</v>
      </c>
      <c r="X121" s="2">
        <v>34</v>
      </c>
      <c r="Y121" s="2">
        <v>58</v>
      </c>
      <c r="Z121" s="2">
        <v>18</v>
      </c>
      <c r="AA121" s="2">
        <v>80</v>
      </c>
      <c r="AB121" s="2">
        <v>16</v>
      </c>
      <c r="AC121" s="2">
        <v>80</v>
      </c>
    </row>
    <row r="122" spans="21:29">
      <c r="U122" s="1" t="s">
        <v>154</v>
      </c>
      <c r="V122" s="2">
        <v>46</v>
      </c>
      <c r="W122" s="2">
        <v>43</v>
      </c>
      <c r="X122" s="2">
        <v>35</v>
      </c>
      <c r="Y122" s="2">
        <v>63</v>
      </c>
      <c r="Z122" s="2">
        <v>21</v>
      </c>
      <c r="AA122" s="2">
        <v>73</v>
      </c>
      <c r="AB122" s="2">
        <v>15</v>
      </c>
      <c r="AC122" s="2">
        <v>80</v>
      </c>
    </row>
    <row r="123" spans="21:29">
      <c r="U123" s="1" t="s">
        <v>155</v>
      </c>
      <c r="V123" s="2">
        <v>52</v>
      </c>
      <c r="W123" s="2">
        <v>44</v>
      </c>
      <c r="X123" s="2">
        <v>33</v>
      </c>
      <c r="Y123" s="2">
        <v>64</v>
      </c>
      <c r="Z123" s="2">
        <v>21</v>
      </c>
      <c r="AA123" s="2">
        <v>77</v>
      </c>
      <c r="AB123" s="2">
        <v>14</v>
      </c>
      <c r="AC123" s="2">
        <v>84</v>
      </c>
    </row>
    <row r="124" spans="21:29">
      <c r="U124" s="1" t="s">
        <v>156</v>
      </c>
      <c r="V124" s="2">
        <v>42</v>
      </c>
      <c r="W124" s="2">
        <v>51</v>
      </c>
      <c r="X124" s="2">
        <v>25</v>
      </c>
      <c r="Y124" s="2">
        <v>72</v>
      </c>
      <c r="Z124" s="2">
        <v>22</v>
      </c>
      <c r="AA124" s="2">
        <v>75</v>
      </c>
      <c r="AB124" s="2">
        <v>9</v>
      </c>
      <c r="AC124" s="2">
        <v>86</v>
      </c>
    </row>
    <row r="125" spans="21:29">
      <c r="U125" s="1" t="s">
        <v>157</v>
      </c>
      <c r="V125" s="2">
        <v>47</v>
      </c>
      <c r="W125" s="2">
        <v>48</v>
      </c>
      <c r="X125" s="2">
        <v>32</v>
      </c>
      <c r="Y125" s="2">
        <v>66</v>
      </c>
      <c r="Z125" s="2">
        <v>22</v>
      </c>
      <c r="AA125" s="2">
        <v>74</v>
      </c>
      <c r="AB125" s="2">
        <v>12</v>
      </c>
      <c r="AC125" s="2">
        <v>82</v>
      </c>
    </row>
    <row r="126" spans="21:29">
      <c r="U126" s="1" t="s">
        <v>158</v>
      </c>
      <c r="V126" s="2">
        <v>50</v>
      </c>
      <c r="W126" s="2">
        <v>46</v>
      </c>
      <c r="X126" s="2">
        <v>34</v>
      </c>
      <c r="Y126" s="2">
        <v>61</v>
      </c>
      <c r="Z126" s="2">
        <v>17</v>
      </c>
      <c r="AA126" s="2">
        <v>80</v>
      </c>
      <c r="AB126" s="2">
        <v>18</v>
      </c>
      <c r="AC126" s="2">
        <v>81</v>
      </c>
    </row>
    <row r="127" spans="21:29">
      <c r="U127" s="1" t="s">
        <v>159</v>
      </c>
      <c r="V127" s="2">
        <v>41</v>
      </c>
      <c r="W127" s="2">
        <v>49</v>
      </c>
      <c r="X127" s="2">
        <v>37</v>
      </c>
      <c r="Y127" s="2">
        <v>58</v>
      </c>
      <c r="Z127" s="2">
        <v>22</v>
      </c>
      <c r="AA127" s="2">
        <v>75</v>
      </c>
      <c r="AB127" s="2">
        <v>6</v>
      </c>
      <c r="AC127" s="2">
        <v>92</v>
      </c>
    </row>
    <row r="128" spans="21:29">
      <c r="U128" s="1" t="s">
        <v>160</v>
      </c>
      <c r="V128" s="2">
        <v>50</v>
      </c>
      <c r="W128" s="2">
        <v>40</v>
      </c>
      <c r="X128" s="2">
        <v>38</v>
      </c>
      <c r="Y128" s="2">
        <v>58</v>
      </c>
      <c r="Z128" s="2">
        <v>19</v>
      </c>
      <c r="AA128" s="2">
        <v>78</v>
      </c>
      <c r="AB128" s="2">
        <v>16</v>
      </c>
      <c r="AC128" s="2">
        <v>81</v>
      </c>
    </row>
    <row r="129" spans="21:29">
      <c r="U129" s="1" t="s">
        <v>161</v>
      </c>
      <c r="V129" s="2">
        <v>54</v>
      </c>
      <c r="W129" s="2">
        <v>38</v>
      </c>
      <c r="X129" s="2">
        <v>38</v>
      </c>
      <c r="Y129" s="2">
        <v>59</v>
      </c>
      <c r="Z129" s="2">
        <v>14</v>
      </c>
      <c r="AA129" s="2">
        <v>83</v>
      </c>
      <c r="AB129" s="2">
        <v>14</v>
      </c>
      <c r="AC129" s="2">
        <v>83</v>
      </c>
    </row>
    <row r="130" spans="21:29">
      <c r="U130" s="1" t="s">
        <v>162</v>
      </c>
      <c r="V130" s="2">
        <v>47</v>
      </c>
      <c r="W130" s="2">
        <v>48</v>
      </c>
      <c r="X130" s="2">
        <v>41</v>
      </c>
      <c r="Y130" s="2">
        <v>54</v>
      </c>
      <c r="Z130" s="2">
        <v>19</v>
      </c>
      <c r="AA130" s="2">
        <v>79</v>
      </c>
      <c r="AB130" s="2">
        <v>13</v>
      </c>
      <c r="AC130" s="2">
        <v>84</v>
      </c>
    </row>
    <row r="131" spans="21:29">
      <c r="U131" s="1" t="s">
        <v>163</v>
      </c>
      <c r="V131" s="2">
        <v>58</v>
      </c>
      <c r="W131" s="2">
        <v>34</v>
      </c>
      <c r="X131" s="2">
        <v>37</v>
      </c>
      <c r="Y131" s="2">
        <v>61</v>
      </c>
      <c r="Z131" s="2">
        <v>16</v>
      </c>
      <c r="AA131" s="2">
        <v>77</v>
      </c>
      <c r="AB131" s="2">
        <v>18</v>
      </c>
      <c r="AC131" s="2">
        <v>80</v>
      </c>
    </row>
    <row r="132" spans="21:29">
      <c r="U132" s="1" t="s">
        <v>164</v>
      </c>
      <c r="V132" s="2">
        <v>50</v>
      </c>
      <c r="W132" s="2">
        <v>40</v>
      </c>
      <c r="X132" s="2">
        <v>29</v>
      </c>
      <c r="Y132" s="2">
        <v>62</v>
      </c>
      <c r="Z132" s="2">
        <v>29</v>
      </c>
      <c r="AA132" s="2">
        <v>70</v>
      </c>
      <c r="AB132" s="2">
        <v>12</v>
      </c>
      <c r="AC132" s="2">
        <v>85</v>
      </c>
    </row>
    <row r="133" spans="21:29">
      <c r="U133" s="1" t="s">
        <v>165</v>
      </c>
      <c r="V133" s="2">
        <v>63</v>
      </c>
      <c r="W133" s="2">
        <v>30</v>
      </c>
      <c r="X133" s="2">
        <v>37</v>
      </c>
      <c r="Y133" s="2">
        <v>59</v>
      </c>
      <c r="Z133" s="2">
        <v>12</v>
      </c>
      <c r="AA133" s="2">
        <v>84</v>
      </c>
      <c r="AB133" s="2">
        <v>11</v>
      </c>
      <c r="AC133" s="2">
        <v>84</v>
      </c>
    </row>
    <row r="134" spans="21:29">
      <c r="U134" s="1" t="s">
        <v>166</v>
      </c>
      <c r="V134" s="2">
        <v>46</v>
      </c>
      <c r="W134" s="2">
        <v>41</v>
      </c>
      <c r="X134" s="2">
        <v>32</v>
      </c>
      <c r="Y134" s="2">
        <v>63</v>
      </c>
      <c r="Z134" s="2">
        <v>28</v>
      </c>
      <c r="AA134" s="2">
        <v>68</v>
      </c>
      <c r="AB134" s="2">
        <v>14</v>
      </c>
      <c r="AC134" s="2">
        <v>85</v>
      </c>
    </row>
    <row r="135" spans="21:29">
      <c r="U135" s="1" t="s">
        <v>167</v>
      </c>
      <c r="V135" s="2">
        <v>45</v>
      </c>
      <c r="W135" s="2">
        <v>44</v>
      </c>
      <c r="X135" s="2">
        <v>30</v>
      </c>
      <c r="Y135" s="2">
        <v>63</v>
      </c>
      <c r="Z135" s="2">
        <v>21</v>
      </c>
      <c r="AA135" s="2">
        <v>76</v>
      </c>
      <c r="AB135" s="2">
        <v>16</v>
      </c>
      <c r="AC135" s="2">
        <v>81</v>
      </c>
    </row>
    <row r="136" spans="21:29">
      <c r="U136" s="1" t="s">
        <v>168</v>
      </c>
      <c r="V136" s="2">
        <v>47</v>
      </c>
      <c r="W136" s="2">
        <v>46</v>
      </c>
      <c r="X136" s="2">
        <v>30</v>
      </c>
      <c r="Y136" s="2">
        <v>63</v>
      </c>
      <c r="Z136" s="2">
        <v>18</v>
      </c>
      <c r="AA136" s="2">
        <v>77</v>
      </c>
      <c r="AB136" s="2">
        <v>20</v>
      </c>
      <c r="AC136" s="2">
        <v>75</v>
      </c>
    </row>
    <row r="137" spans="21:29">
      <c r="U137" s="1" t="s">
        <v>169</v>
      </c>
      <c r="V137" s="2">
        <v>38</v>
      </c>
      <c r="W137" s="2">
        <v>56</v>
      </c>
      <c r="X137" s="2">
        <v>37</v>
      </c>
      <c r="Y137" s="2">
        <v>59</v>
      </c>
      <c r="Z137" s="2">
        <v>21</v>
      </c>
      <c r="AA137" s="2">
        <v>73</v>
      </c>
      <c r="AB137" s="2">
        <v>22</v>
      </c>
      <c r="AC137" s="2">
        <v>76</v>
      </c>
    </row>
    <row r="138" spans="21:29">
      <c r="U138" s="1" t="s">
        <v>170</v>
      </c>
      <c r="V138" s="2">
        <v>52</v>
      </c>
      <c r="W138" s="2">
        <v>33</v>
      </c>
      <c r="X138" s="2">
        <v>26</v>
      </c>
      <c r="Y138" s="2">
        <v>66</v>
      </c>
      <c r="Z138" s="2">
        <v>17</v>
      </c>
      <c r="AA138" s="2">
        <v>75</v>
      </c>
      <c r="AB138" s="2">
        <v>18</v>
      </c>
      <c r="AC138" s="2">
        <v>78</v>
      </c>
    </row>
    <row r="139" spans="21:29">
      <c r="U139" s="1" t="s">
        <v>171</v>
      </c>
      <c r="V139" s="2">
        <v>53</v>
      </c>
      <c r="W139" s="2">
        <v>38</v>
      </c>
      <c r="X139" s="2">
        <v>36</v>
      </c>
      <c r="Y139" s="2">
        <v>58</v>
      </c>
      <c r="Z139" s="2">
        <v>31</v>
      </c>
      <c r="AA139" s="2">
        <v>66</v>
      </c>
      <c r="AB139" s="2">
        <v>15</v>
      </c>
      <c r="AC139" s="2">
        <v>83</v>
      </c>
    </row>
    <row r="140" spans="21:29">
      <c r="U140" s="1" t="s">
        <v>172</v>
      </c>
      <c r="V140" s="2">
        <v>60</v>
      </c>
      <c r="W140" s="2">
        <v>33</v>
      </c>
      <c r="X140" s="2">
        <v>40</v>
      </c>
      <c r="Y140" s="2">
        <v>54</v>
      </c>
      <c r="Z140" s="2">
        <v>23</v>
      </c>
      <c r="AA140" s="2">
        <v>70</v>
      </c>
      <c r="AB140" s="2">
        <v>12</v>
      </c>
      <c r="AC140" s="2">
        <v>83</v>
      </c>
    </row>
    <row r="141" spans="21:29">
      <c r="U141" s="1" t="s">
        <v>173</v>
      </c>
      <c r="V141" s="2">
        <v>58</v>
      </c>
      <c r="W141" s="2">
        <v>37</v>
      </c>
      <c r="X141" s="2">
        <v>31</v>
      </c>
      <c r="Y141" s="2">
        <v>62</v>
      </c>
      <c r="Z141" s="2">
        <v>27</v>
      </c>
      <c r="AA141" s="2">
        <v>71</v>
      </c>
      <c r="AB141" s="2">
        <v>12</v>
      </c>
      <c r="AC141" s="2">
        <v>86</v>
      </c>
    </row>
    <row r="142" spans="21:29">
      <c r="U142" s="1" t="s">
        <v>174</v>
      </c>
      <c r="V142" s="2">
        <v>48</v>
      </c>
      <c r="W142" s="2">
        <v>41</v>
      </c>
      <c r="X142" s="2">
        <v>32</v>
      </c>
      <c r="Y142" s="2">
        <v>60</v>
      </c>
      <c r="Z142" s="2">
        <v>18</v>
      </c>
      <c r="AA142" s="2">
        <v>79</v>
      </c>
      <c r="AB142" s="2">
        <v>14</v>
      </c>
      <c r="AC142" s="2">
        <v>83</v>
      </c>
    </row>
    <row r="143" spans="21:29">
      <c r="U143" s="1" t="s">
        <v>175</v>
      </c>
      <c r="V143" s="2">
        <v>55</v>
      </c>
      <c r="W143" s="2">
        <v>34</v>
      </c>
      <c r="X143" s="2">
        <v>41</v>
      </c>
      <c r="Y143" s="2">
        <v>53</v>
      </c>
      <c r="Z143" s="2">
        <v>21</v>
      </c>
      <c r="AA143" s="2">
        <v>75</v>
      </c>
      <c r="AB143" s="2">
        <v>16</v>
      </c>
      <c r="AC143" s="2">
        <v>81</v>
      </c>
    </row>
    <row r="144" spans="21:29">
      <c r="U144" s="1" t="s">
        <v>176</v>
      </c>
      <c r="V144" s="2">
        <v>53</v>
      </c>
      <c r="W144" s="2">
        <v>44</v>
      </c>
      <c r="X144" s="2">
        <v>44</v>
      </c>
      <c r="Y144" s="2">
        <v>54</v>
      </c>
      <c r="Z144" s="2">
        <v>20</v>
      </c>
      <c r="AA144" s="2">
        <v>79</v>
      </c>
      <c r="AB144" s="2">
        <v>13</v>
      </c>
      <c r="AC144" s="2">
        <v>87</v>
      </c>
    </row>
    <row r="145" spans="21:29">
      <c r="U145" s="1" t="s">
        <v>177</v>
      </c>
      <c r="V145" s="2">
        <v>60</v>
      </c>
      <c r="W145" s="2">
        <v>39</v>
      </c>
      <c r="X145" s="2">
        <v>38</v>
      </c>
      <c r="Y145" s="2">
        <v>59</v>
      </c>
      <c r="Z145" s="2">
        <v>26</v>
      </c>
      <c r="AA145" s="2">
        <v>73</v>
      </c>
      <c r="AB145" s="2">
        <v>13</v>
      </c>
      <c r="AC145" s="2">
        <v>86</v>
      </c>
    </row>
    <row r="146" spans="21:29">
      <c r="U146" s="1" t="s">
        <v>178</v>
      </c>
      <c r="V146" s="2">
        <v>68</v>
      </c>
      <c r="W146" s="2">
        <v>30</v>
      </c>
      <c r="X146" s="2">
        <v>40</v>
      </c>
      <c r="Y146" s="2">
        <v>56</v>
      </c>
      <c r="Z146" s="2">
        <v>24</v>
      </c>
      <c r="AA146" s="2">
        <v>76</v>
      </c>
      <c r="AB146" s="2">
        <v>15</v>
      </c>
      <c r="AC146" s="2">
        <v>85</v>
      </c>
    </row>
    <row r="147" spans="21:29">
      <c r="U147" s="1" t="s">
        <v>179</v>
      </c>
      <c r="V147" s="2">
        <v>55</v>
      </c>
      <c r="W147" s="2">
        <v>41</v>
      </c>
      <c r="X147" s="2">
        <v>45</v>
      </c>
      <c r="Y147" s="2">
        <v>54</v>
      </c>
      <c r="Z147" s="2">
        <v>26</v>
      </c>
      <c r="AA147" s="2">
        <v>74</v>
      </c>
      <c r="AB147" s="2">
        <v>11</v>
      </c>
      <c r="AC147" s="2">
        <v>89</v>
      </c>
    </row>
    <row r="148" spans="21:29">
      <c r="U148" s="1" t="s">
        <v>180</v>
      </c>
      <c r="V148" s="2">
        <v>56</v>
      </c>
      <c r="W148" s="2">
        <v>43</v>
      </c>
      <c r="X148" s="2">
        <v>37</v>
      </c>
      <c r="Y148" s="2">
        <v>62</v>
      </c>
      <c r="Z148" s="2">
        <v>24</v>
      </c>
      <c r="AA148" s="2">
        <v>75</v>
      </c>
      <c r="AB148" s="2">
        <v>13</v>
      </c>
      <c r="AC148" s="2">
        <v>87</v>
      </c>
    </row>
    <row r="149" spans="21:29">
      <c r="U149" s="1" t="s">
        <v>181</v>
      </c>
      <c r="V149" s="2">
        <v>67</v>
      </c>
      <c r="W149" s="2">
        <v>33</v>
      </c>
      <c r="X149" s="2">
        <v>48</v>
      </c>
      <c r="Y149" s="2">
        <v>51</v>
      </c>
      <c r="Z149" s="2">
        <v>18</v>
      </c>
      <c r="AA149" s="2">
        <v>81</v>
      </c>
      <c r="AB149" s="2">
        <v>17</v>
      </c>
      <c r="AC149" s="2">
        <v>83</v>
      </c>
    </row>
    <row r="150" spans="21:29">
      <c r="U150" s="1" t="s">
        <v>182</v>
      </c>
      <c r="V150" s="2">
        <v>70</v>
      </c>
      <c r="W150" s="2">
        <v>30</v>
      </c>
      <c r="X150" s="2">
        <v>43</v>
      </c>
      <c r="Y150" s="2">
        <v>56</v>
      </c>
      <c r="Z150" s="2">
        <v>25</v>
      </c>
      <c r="AA150" s="2">
        <v>75</v>
      </c>
      <c r="AB150" s="2">
        <v>15</v>
      </c>
      <c r="AC150" s="2">
        <v>84</v>
      </c>
    </row>
    <row r="151" spans="21:29">
      <c r="U151" s="1" t="s">
        <v>183</v>
      </c>
      <c r="V151" s="2">
        <v>50</v>
      </c>
      <c r="W151" s="2">
        <v>50</v>
      </c>
      <c r="X151" s="2">
        <v>45</v>
      </c>
      <c r="Y151" s="2">
        <v>55</v>
      </c>
      <c r="Z151" s="2">
        <v>23</v>
      </c>
      <c r="AA151" s="2">
        <v>76</v>
      </c>
      <c r="AB151" s="2">
        <v>13</v>
      </c>
      <c r="AC151" s="2">
        <v>87</v>
      </c>
    </row>
    <row r="152" spans="21:29">
      <c r="U152" s="1" t="s">
        <v>184</v>
      </c>
      <c r="V152" s="2">
        <v>64</v>
      </c>
      <c r="W152" s="2">
        <v>36</v>
      </c>
      <c r="X152" s="2">
        <v>40</v>
      </c>
      <c r="Y152" s="2">
        <v>60</v>
      </c>
      <c r="Z152" s="2">
        <v>27</v>
      </c>
      <c r="AA152" s="2">
        <v>73</v>
      </c>
      <c r="AB152" s="2">
        <v>13</v>
      </c>
      <c r="AC152" s="2">
        <v>87</v>
      </c>
    </row>
    <row r="153" spans="21:29">
      <c r="U153" s="1" t="s">
        <v>185</v>
      </c>
      <c r="V153" s="2">
        <v>54</v>
      </c>
      <c r="W153" s="2">
        <v>44</v>
      </c>
      <c r="X153" s="2">
        <v>44</v>
      </c>
      <c r="Y153" s="2">
        <v>55</v>
      </c>
      <c r="Z153" s="2">
        <v>24</v>
      </c>
      <c r="AA153" s="2">
        <v>75</v>
      </c>
      <c r="AB153" s="2">
        <v>15</v>
      </c>
      <c r="AC153" s="2">
        <v>85</v>
      </c>
    </row>
    <row r="154" spans="21:29">
      <c r="U154" s="1" t="s">
        <v>186</v>
      </c>
      <c r="V154" s="2">
        <v>64</v>
      </c>
      <c r="W154" s="2">
        <v>35</v>
      </c>
      <c r="X154" s="2">
        <v>46</v>
      </c>
      <c r="Y154" s="2">
        <v>52</v>
      </c>
      <c r="Z154" s="2">
        <v>22</v>
      </c>
      <c r="AA154" s="2">
        <v>77</v>
      </c>
      <c r="AB154" s="2">
        <v>19</v>
      </c>
      <c r="AC154" s="2">
        <v>81</v>
      </c>
    </row>
    <row r="155" spans="21:29">
      <c r="U155" s="1" t="s">
        <v>187</v>
      </c>
      <c r="V155" s="2">
        <v>64</v>
      </c>
      <c r="W155" s="2">
        <v>35</v>
      </c>
      <c r="X155" s="2">
        <v>43</v>
      </c>
      <c r="Y155" s="2">
        <v>54</v>
      </c>
      <c r="Z155" s="2">
        <v>31</v>
      </c>
      <c r="AA155" s="2">
        <v>68</v>
      </c>
      <c r="AB155" s="2">
        <v>15</v>
      </c>
      <c r="AC155" s="2">
        <v>85</v>
      </c>
    </row>
    <row r="156" spans="21:29">
      <c r="U156" s="1" t="s">
        <v>188</v>
      </c>
      <c r="V156" s="2">
        <v>64</v>
      </c>
      <c r="W156" s="2">
        <v>35</v>
      </c>
      <c r="X156" s="2">
        <v>38</v>
      </c>
      <c r="Y156" s="2">
        <v>62</v>
      </c>
      <c r="Z156" s="2">
        <v>31</v>
      </c>
      <c r="AA156" s="2">
        <v>68</v>
      </c>
      <c r="AB156" s="2">
        <v>17</v>
      </c>
      <c r="AC156" s="2">
        <v>82</v>
      </c>
    </row>
    <row r="157" spans="21:29">
      <c r="U157" s="1" t="s">
        <v>189</v>
      </c>
      <c r="V157" s="2">
        <v>64</v>
      </c>
      <c r="W157" s="2">
        <v>36</v>
      </c>
      <c r="X157" s="2">
        <v>42</v>
      </c>
      <c r="Y157" s="2">
        <v>58</v>
      </c>
      <c r="Z157" s="2">
        <v>26</v>
      </c>
      <c r="AA157" s="2">
        <v>73</v>
      </c>
      <c r="AB157" s="2">
        <v>14</v>
      </c>
      <c r="AC157" s="2">
        <v>85</v>
      </c>
    </row>
    <row r="158" spans="21:29">
      <c r="U158" s="1" t="s">
        <v>190</v>
      </c>
      <c r="V158" s="2">
        <v>57</v>
      </c>
      <c r="W158" s="2">
        <v>43</v>
      </c>
      <c r="X158" s="2">
        <v>55</v>
      </c>
      <c r="Y158" s="2">
        <v>43</v>
      </c>
      <c r="Z158" s="2">
        <v>23</v>
      </c>
      <c r="AA158" s="2">
        <v>76</v>
      </c>
      <c r="AB158" s="2">
        <v>16</v>
      </c>
      <c r="AC158" s="2">
        <v>84</v>
      </c>
    </row>
    <row r="159" spans="21:29">
      <c r="U159" s="1" t="s">
        <v>191</v>
      </c>
      <c r="V159" s="2">
        <v>65</v>
      </c>
      <c r="W159" s="2">
        <v>34</v>
      </c>
      <c r="X159" s="2">
        <v>43</v>
      </c>
      <c r="Y159" s="2">
        <v>56</v>
      </c>
      <c r="Z159" s="2">
        <v>30</v>
      </c>
      <c r="AA159" s="2">
        <v>70</v>
      </c>
      <c r="AB159" s="2">
        <v>13</v>
      </c>
      <c r="AC159" s="2">
        <v>86</v>
      </c>
    </row>
    <row r="160" spans="21:29">
      <c r="U160" s="1" t="s">
        <v>192</v>
      </c>
      <c r="V160" s="2">
        <v>61</v>
      </c>
      <c r="W160" s="2">
        <v>38</v>
      </c>
      <c r="X160" s="2">
        <v>45</v>
      </c>
      <c r="Y160" s="2">
        <v>54</v>
      </c>
      <c r="Z160" s="2">
        <v>31</v>
      </c>
      <c r="AA160" s="2">
        <v>69</v>
      </c>
      <c r="AB160" s="2">
        <v>15</v>
      </c>
      <c r="AC160" s="2">
        <v>85</v>
      </c>
    </row>
    <row r="161" spans="21:29">
      <c r="U161" s="1" t="s">
        <v>193</v>
      </c>
      <c r="V161" s="2">
        <v>53</v>
      </c>
      <c r="W161" s="2">
        <v>44</v>
      </c>
      <c r="X161" s="2">
        <v>51</v>
      </c>
      <c r="Y161" s="2">
        <v>48</v>
      </c>
      <c r="Z161" s="2">
        <v>34</v>
      </c>
      <c r="AA161" s="2">
        <v>65</v>
      </c>
      <c r="AB161" s="2">
        <v>13</v>
      </c>
      <c r="AC161" s="2">
        <v>87</v>
      </c>
    </row>
    <row r="162" spans="21:29">
      <c r="U162" s="1" t="s">
        <v>194</v>
      </c>
      <c r="V162" s="2">
        <v>66</v>
      </c>
      <c r="W162" s="2">
        <v>33</v>
      </c>
      <c r="X162" s="2">
        <v>50</v>
      </c>
      <c r="Y162" s="2">
        <v>50</v>
      </c>
      <c r="Z162" s="2">
        <v>29</v>
      </c>
      <c r="AA162" s="2">
        <v>70</v>
      </c>
      <c r="AB162" s="2">
        <v>20</v>
      </c>
      <c r="AC162" s="2">
        <v>80</v>
      </c>
    </row>
    <row r="163" spans="21:29">
      <c r="U163" s="1" t="s">
        <v>195</v>
      </c>
      <c r="V163" s="2">
        <v>59</v>
      </c>
      <c r="W163" s="2">
        <v>39</v>
      </c>
      <c r="X163" s="2">
        <v>48</v>
      </c>
      <c r="Y163" s="2">
        <v>52</v>
      </c>
      <c r="Z163" s="2">
        <v>27</v>
      </c>
      <c r="AA163" s="2">
        <v>73</v>
      </c>
      <c r="AB163" s="2">
        <v>16</v>
      </c>
      <c r="AC163" s="2">
        <v>84</v>
      </c>
    </row>
  </sheetData>
  <pageMargins left="0.7" right="0.7" top="0.75" bottom="0.75" header="0.3" footer="0.3"/>
  <pageSetup paperSize="9" orientation="portrait" horizontalDpi="300" verticalDpi="30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C163"/>
  <sheetViews>
    <sheetView workbookViewId="0"/>
  </sheetViews>
  <sheetFormatPr defaultColWidth="10.85546875" defaultRowHeight="14.45"/>
  <cols>
    <col min="22" max="29" width="29.140625" customWidth="1"/>
  </cols>
  <sheetData>
    <row r="1" spans="21:29">
      <c r="U1" s="1" t="s">
        <v>30</v>
      </c>
      <c r="V1" s="1" t="s">
        <v>552</v>
      </c>
      <c r="W1" s="1" t="s">
        <v>553</v>
      </c>
      <c r="X1" s="1" t="s">
        <v>554</v>
      </c>
      <c r="Y1" s="1" t="s">
        <v>555</v>
      </c>
      <c r="Z1" s="1" t="s">
        <v>556</v>
      </c>
      <c r="AA1" s="1" t="s">
        <v>557</v>
      </c>
      <c r="AB1" s="1" t="s">
        <v>558</v>
      </c>
      <c r="AC1" s="1" t="s">
        <v>559</v>
      </c>
    </row>
    <row r="2" spans="21:29">
      <c r="U2" s="1" t="s">
        <v>34</v>
      </c>
      <c r="V2" s="2">
        <v>38</v>
      </c>
      <c r="W2" s="2">
        <v>61</v>
      </c>
      <c r="X2" s="2">
        <v>20</v>
      </c>
      <c r="Y2" s="2">
        <v>79</v>
      </c>
      <c r="Z2" s="2">
        <v>26</v>
      </c>
      <c r="AA2" s="2">
        <v>68</v>
      </c>
      <c r="AB2" s="2">
        <v>36</v>
      </c>
      <c r="AC2" s="2">
        <v>54</v>
      </c>
    </row>
    <row r="3" spans="21:29">
      <c r="U3" s="1" t="s">
        <v>35</v>
      </c>
      <c r="V3" s="2">
        <v>41</v>
      </c>
      <c r="W3" s="2">
        <v>56</v>
      </c>
      <c r="X3" s="2">
        <v>15</v>
      </c>
      <c r="Y3" s="2">
        <v>81</v>
      </c>
      <c r="Z3" s="2">
        <v>27</v>
      </c>
      <c r="AA3" s="2">
        <v>69</v>
      </c>
      <c r="AB3" s="2">
        <v>35</v>
      </c>
      <c r="AC3" s="2">
        <v>55</v>
      </c>
    </row>
    <row r="4" spans="21:29">
      <c r="U4" s="1" t="s">
        <v>36</v>
      </c>
      <c r="V4" s="2">
        <v>43</v>
      </c>
      <c r="W4" s="2">
        <v>56</v>
      </c>
      <c r="X4" s="2">
        <v>17</v>
      </c>
      <c r="Y4" s="2">
        <v>78</v>
      </c>
      <c r="Z4" s="2">
        <v>25</v>
      </c>
      <c r="AA4" s="2">
        <v>73</v>
      </c>
      <c r="AB4" s="2">
        <v>34</v>
      </c>
      <c r="AC4" s="2">
        <v>56</v>
      </c>
    </row>
    <row r="5" spans="21:29">
      <c r="U5" s="1" t="s">
        <v>37</v>
      </c>
      <c r="V5" s="2">
        <v>45</v>
      </c>
      <c r="W5" s="2">
        <v>54</v>
      </c>
      <c r="X5" s="2">
        <v>20</v>
      </c>
      <c r="Y5" s="2">
        <v>78</v>
      </c>
      <c r="Z5" s="2">
        <v>21</v>
      </c>
      <c r="AA5" s="2">
        <v>77</v>
      </c>
      <c r="AB5" s="2">
        <v>43</v>
      </c>
      <c r="AC5" s="2">
        <v>50</v>
      </c>
    </row>
    <row r="6" spans="21:29">
      <c r="U6" s="1" t="s">
        <v>38</v>
      </c>
      <c r="V6" s="2">
        <v>46</v>
      </c>
      <c r="W6" s="2">
        <v>52</v>
      </c>
      <c r="X6" s="2">
        <v>26</v>
      </c>
      <c r="Y6" s="2">
        <v>74</v>
      </c>
      <c r="Z6" s="2">
        <v>26</v>
      </c>
      <c r="AA6" s="2">
        <v>68</v>
      </c>
      <c r="AB6" s="2">
        <v>32</v>
      </c>
      <c r="AC6" s="2">
        <v>54</v>
      </c>
    </row>
    <row r="7" spans="21:29">
      <c r="U7" s="1" t="s">
        <v>39</v>
      </c>
      <c r="V7" s="2">
        <v>47</v>
      </c>
      <c r="W7" s="2">
        <v>51</v>
      </c>
      <c r="X7" s="2">
        <v>24</v>
      </c>
      <c r="Y7" s="2">
        <v>74</v>
      </c>
      <c r="Z7" s="2">
        <v>25</v>
      </c>
      <c r="AA7" s="2">
        <v>72</v>
      </c>
      <c r="AB7" s="2">
        <v>39</v>
      </c>
      <c r="AC7" s="2">
        <v>55</v>
      </c>
    </row>
    <row r="8" spans="21:29">
      <c r="U8" s="1" t="s">
        <v>40</v>
      </c>
      <c r="V8" s="2">
        <v>51</v>
      </c>
      <c r="W8" s="2">
        <v>46</v>
      </c>
      <c r="X8" s="2">
        <v>20</v>
      </c>
      <c r="Y8" s="2">
        <v>76</v>
      </c>
      <c r="Z8" s="2">
        <v>23</v>
      </c>
      <c r="AA8" s="2">
        <v>73</v>
      </c>
      <c r="AB8" s="2">
        <v>33</v>
      </c>
      <c r="AC8" s="2">
        <v>57</v>
      </c>
    </row>
    <row r="9" spans="21:29">
      <c r="U9" s="1" t="s">
        <v>41</v>
      </c>
      <c r="V9" s="2">
        <v>38</v>
      </c>
      <c r="W9" s="2">
        <v>60</v>
      </c>
      <c r="X9" s="2">
        <v>16</v>
      </c>
      <c r="Y9" s="2">
        <v>81</v>
      </c>
      <c r="Z9" s="2">
        <v>28</v>
      </c>
      <c r="AA9" s="2">
        <v>70</v>
      </c>
      <c r="AB9" s="2">
        <v>37</v>
      </c>
      <c r="AC9" s="2">
        <v>53</v>
      </c>
    </row>
    <row r="10" spans="21:29">
      <c r="U10" s="1" t="s">
        <v>42</v>
      </c>
      <c r="V10" s="2">
        <v>49</v>
      </c>
      <c r="W10" s="2">
        <v>50</v>
      </c>
      <c r="X10" s="2">
        <v>22</v>
      </c>
      <c r="Y10" s="2">
        <v>76</v>
      </c>
      <c r="Z10" s="2">
        <v>27</v>
      </c>
      <c r="AA10" s="2">
        <v>70</v>
      </c>
      <c r="AB10" s="2">
        <v>40</v>
      </c>
      <c r="AC10" s="2">
        <v>48</v>
      </c>
    </row>
    <row r="11" spans="21:29">
      <c r="U11" s="1" t="s">
        <v>43</v>
      </c>
      <c r="V11" s="2">
        <v>42</v>
      </c>
      <c r="W11" s="2">
        <v>58</v>
      </c>
      <c r="X11" s="2">
        <v>21</v>
      </c>
      <c r="Y11" s="2">
        <v>77</v>
      </c>
      <c r="Z11" s="2">
        <v>23</v>
      </c>
      <c r="AA11" s="2">
        <v>73</v>
      </c>
      <c r="AB11" s="2">
        <v>39</v>
      </c>
      <c r="AC11" s="2">
        <v>48</v>
      </c>
    </row>
    <row r="12" spans="21:29">
      <c r="U12" s="1" t="s">
        <v>44</v>
      </c>
      <c r="V12" s="2">
        <v>42</v>
      </c>
      <c r="W12" s="2">
        <v>54</v>
      </c>
      <c r="X12" s="2">
        <v>22</v>
      </c>
      <c r="Y12" s="2">
        <v>77</v>
      </c>
      <c r="Z12" s="2">
        <v>19</v>
      </c>
      <c r="AA12" s="2">
        <v>76</v>
      </c>
      <c r="AB12" s="2">
        <v>42</v>
      </c>
      <c r="AC12" s="2">
        <v>43</v>
      </c>
    </row>
    <row r="13" spans="21:29">
      <c r="U13" s="1" t="s">
        <v>45</v>
      </c>
      <c r="V13" s="2">
        <v>37</v>
      </c>
      <c r="W13" s="2">
        <v>62</v>
      </c>
      <c r="X13" s="2">
        <v>21</v>
      </c>
      <c r="Y13" s="2">
        <v>74</v>
      </c>
      <c r="Z13" s="2">
        <v>27</v>
      </c>
      <c r="AA13" s="2">
        <v>69</v>
      </c>
      <c r="AB13" s="2">
        <v>33</v>
      </c>
      <c r="AC13" s="2">
        <v>53</v>
      </c>
    </row>
    <row r="14" spans="21:29">
      <c r="U14" s="1" t="s">
        <v>46</v>
      </c>
      <c r="V14" s="2">
        <v>40</v>
      </c>
      <c r="W14" s="2">
        <v>58</v>
      </c>
      <c r="X14" s="2">
        <v>19</v>
      </c>
      <c r="Y14" s="2">
        <v>80</v>
      </c>
      <c r="Z14" s="2">
        <v>24</v>
      </c>
      <c r="AA14" s="2">
        <v>73</v>
      </c>
      <c r="AB14" s="2">
        <v>36</v>
      </c>
      <c r="AC14" s="2">
        <v>53</v>
      </c>
    </row>
    <row r="15" spans="21:29">
      <c r="U15" s="1" t="s">
        <v>47</v>
      </c>
      <c r="V15" s="2">
        <v>41</v>
      </c>
      <c r="W15" s="2">
        <v>58</v>
      </c>
      <c r="X15" s="2">
        <v>27</v>
      </c>
      <c r="Y15" s="2">
        <v>71</v>
      </c>
      <c r="Z15" s="2">
        <v>26</v>
      </c>
      <c r="AA15" s="2">
        <v>71</v>
      </c>
      <c r="AB15" s="2">
        <v>35</v>
      </c>
      <c r="AC15" s="2">
        <v>51</v>
      </c>
    </row>
    <row r="16" spans="21:29">
      <c r="U16" s="1" t="s">
        <v>48</v>
      </c>
      <c r="V16" s="2">
        <v>39</v>
      </c>
      <c r="W16" s="2">
        <v>60</v>
      </c>
      <c r="X16" s="2">
        <v>23</v>
      </c>
      <c r="Y16" s="2">
        <v>75</v>
      </c>
      <c r="Z16" s="2">
        <v>29</v>
      </c>
      <c r="AA16" s="2">
        <v>69</v>
      </c>
      <c r="AB16" s="2">
        <v>45</v>
      </c>
      <c r="AC16" s="2">
        <v>43</v>
      </c>
    </row>
    <row r="17" spans="21:29">
      <c r="U17" s="1" t="s">
        <v>49</v>
      </c>
      <c r="V17" s="2">
        <v>39</v>
      </c>
      <c r="W17" s="2">
        <v>60</v>
      </c>
      <c r="X17" s="2">
        <v>22</v>
      </c>
      <c r="Y17" s="2">
        <v>76</v>
      </c>
      <c r="Z17" s="2">
        <v>20</v>
      </c>
      <c r="AA17" s="2">
        <v>75</v>
      </c>
      <c r="AB17" s="2">
        <v>33</v>
      </c>
      <c r="AC17" s="2">
        <v>55</v>
      </c>
    </row>
    <row r="18" spans="21:29">
      <c r="U18" s="1" t="s">
        <v>50</v>
      </c>
      <c r="V18" s="2">
        <v>42</v>
      </c>
      <c r="W18" s="2">
        <v>56</v>
      </c>
      <c r="X18" s="2">
        <v>23</v>
      </c>
      <c r="Y18" s="2">
        <v>75</v>
      </c>
      <c r="Z18" s="2">
        <v>22</v>
      </c>
      <c r="AA18" s="2">
        <v>74</v>
      </c>
      <c r="AB18" s="2">
        <v>38</v>
      </c>
      <c r="AC18" s="2">
        <v>54</v>
      </c>
    </row>
    <row r="19" spans="21:29">
      <c r="U19" s="1" t="s">
        <v>51</v>
      </c>
      <c r="V19" s="2">
        <v>39</v>
      </c>
      <c r="W19" s="2">
        <v>58</v>
      </c>
      <c r="X19" s="2">
        <v>17</v>
      </c>
      <c r="Y19" s="2">
        <v>80</v>
      </c>
      <c r="Z19" s="2">
        <v>23</v>
      </c>
      <c r="AA19" s="2">
        <v>73</v>
      </c>
      <c r="AB19" s="2">
        <v>36</v>
      </c>
      <c r="AC19" s="2">
        <v>53</v>
      </c>
    </row>
    <row r="20" spans="21:29">
      <c r="U20" s="1" t="s">
        <v>52</v>
      </c>
      <c r="V20" s="2">
        <v>39</v>
      </c>
      <c r="W20" s="2">
        <v>61</v>
      </c>
      <c r="X20" s="2">
        <v>21</v>
      </c>
      <c r="Y20" s="2">
        <v>78</v>
      </c>
      <c r="Z20" s="2">
        <v>24</v>
      </c>
      <c r="AA20" s="2">
        <v>74</v>
      </c>
      <c r="AB20" s="2">
        <v>36</v>
      </c>
      <c r="AC20" s="2">
        <v>59</v>
      </c>
    </row>
    <row r="21" spans="21:29">
      <c r="U21" s="1" t="s">
        <v>53</v>
      </c>
      <c r="V21" s="2">
        <v>40</v>
      </c>
      <c r="W21" s="2">
        <v>57</v>
      </c>
      <c r="X21" s="2">
        <v>14</v>
      </c>
      <c r="Y21" s="2">
        <v>80</v>
      </c>
      <c r="Z21" s="2">
        <v>20</v>
      </c>
      <c r="AA21" s="2">
        <v>75</v>
      </c>
      <c r="AB21" s="2">
        <v>41</v>
      </c>
      <c r="AC21" s="2">
        <v>52</v>
      </c>
    </row>
    <row r="22" spans="21:29">
      <c r="U22" s="1" t="s">
        <v>54</v>
      </c>
      <c r="V22" s="2">
        <v>41</v>
      </c>
      <c r="W22" s="2">
        <v>57</v>
      </c>
      <c r="X22" s="2">
        <v>15</v>
      </c>
      <c r="Y22" s="2">
        <v>84</v>
      </c>
      <c r="Z22" s="2">
        <v>25</v>
      </c>
      <c r="AA22" s="2">
        <v>69</v>
      </c>
      <c r="AB22" s="2">
        <v>26</v>
      </c>
      <c r="AC22" s="2">
        <v>64</v>
      </c>
    </row>
    <row r="23" spans="21:29">
      <c r="U23" s="1" t="s">
        <v>55</v>
      </c>
      <c r="V23" s="2">
        <v>42</v>
      </c>
      <c r="W23" s="2">
        <v>56</v>
      </c>
      <c r="X23" s="2">
        <v>20</v>
      </c>
      <c r="Y23" s="2">
        <v>77</v>
      </c>
      <c r="Z23" s="2">
        <v>23</v>
      </c>
      <c r="AA23" s="2">
        <v>74</v>
      </c>
      <c r="AB23" s="2">
        <v>37</v>
      </c>
      <c r="AC23" s="2">
        <v>50</v>
      </c>
    </row>
    <row r="24" spans="21:29">
      <c r="U24" s="1" t="s">
        <v>56</v>
      </c>
      <c r="V24" s="2">
        <v>40</v>
      </c>
      <c r="W24" s="2">
        <v>59</v>
      </c>
      <c r="X24" s="2">
        <v>20</v>
      </c>
      <c r="Y24" s="2">
        <v>77</v>
      </c>
      <c r="Z24" s="2">
        <v>25</v>
      </c>
      <c r="AA24" s="2">
        <v>71</v>
      </c>
      <c r="AB24" s="2">
        <v>32</v>
      </c>
      <c r="AC24" s="2">
        <v>50</v>
      </c>
    </row>
    <row r="25" spans="21:29">
      <c r="U25" s="1" t="s">
        <v>57</v>
      </c>
      <c r="V25" s="2">
        <v>38</v>
      </c>
      <c r="W25" s="2">
        <v>62</v>
      </c>
      <c r="X25" s="2">
        <v>21</v>
      </c>
      <c r="Y25" s="2">
        <v>77</v>
      </c>
      <c r="Z25" s="2">
        <v>26</v>
      </c>
      <c r="AA25" s="2">
        <v>72</v>
      </c>
      <c r="AB25" s="2">
        <v>35</v>
      </c>
      <c r="AC25" s="2">
        <v>57</v>
      </c>
    </row>
    <row r="26" spans="21:29">
      <c r="U26" s="1" t="s">
        <v>58</v>
      </c>
      <c r="V26" s="2">
        <v>44</v>
      </c>
      <c r="W26" s="2">
        <v>56</v>
      </c>
      <c r="X26" s="2">
        <v>19</v>
      </c>
      <c r="Y26" s="2">
        <v>78</v>
      </c>
      <c r="Z26" s="2">
        <v>24</v>
      </c>
      <c r="AA26" s="2">
        <v>71</v>
      </c>
      <c r="AB26" s="2">
        <v>38</v>
      </c>
      <c r="AC26" s="2">
        <v>52</v>
      </c>
    </row>
    <row r="27" spans="21:29">
      <c r="U27" s="1" t="s">
        <v>59</v>
      </c>
      <c r="V27" s="2">
        <v>40</v>
      </c>
      <c r="W27" s="2">
        <v>59</v>
      </c>
      <c r="X27" s="2">
        <v>21</v>
      </c>
      <c r="Y27" s="2">
        <v>77</v>
      </c>
      <c r="Z27" s="2">
        <v>21</v>
      </c>
      <c r="AA27" s="2">
        <v>73</v>
      </c>
      <c r="AB27" s="2">
        <v>41</v>
      </c>
      <c r="AC27" s="2">
        <v>48</v>
      </c>
    </row>
    <row r="28" spans="21:29">
      <c r="U28" s="1" t="s">
        <v>60</v>
      </c>
      <c r="V28" s="2">
        <v>38</v>
      </c>
      <c r="W28" s="2">
        <v>59</v>
      </c>
      <c r="X28" s="2">
        <v>23</v>
      </c>
      <c r="Y28" s="2">
        <v>74</v>
      </c>
      <c r="Z28" s="2">
        <v>23</v>
      </c>
      <c r="AA28" s="2">
        <v>74</v>
      </c>
      <c r="AB28" s="2">
        <v>32</v>
      </c>
      <c r="AC28" s="2">
        <v>56</v>
      </c>
    </row>
    <row r="29" spans="21:29">
      <c r="U29" s="1" t="s">
        <v>61</v>
      </c>
      <c r="V29" s="2">
        <v>37</v>
      </c>
      <c r="W29" s="2">
        <v>57</v>
      </c>
      <c r="X29" s="2">
        <v>20</v>
      </c>
      <c r="Y29" s="2">
        <v>80</v>
      </c>
      <c r="Z29" s="2">
        <v>23</v>
      </c>
      <c r="AA29" s="2">
        <v>74</v>
      </c>
      <c r="AB29" s="2">
        <v>42</v>
      </c>
      <c r="AC29" s="2">
        <v>46</v>
      </c>
    </row>
    <row r="30" spans="21:29">
      <c r="U30" s="1" t="s">
        <v>62</v>
      </c>
      <c r="V30" s="2">
        <v>41</v>
      </c>
      <c r="W30" s="2">
        <v>57</v>
      </c>
      <c r="X30" s="2">
        <v>26</v>
      </c>
      <c r="Y30" s="2">
        <v>73</v>
      </c>
      <c r="Z30" s="2">
        <v>25</v>
      </c>
      <c r="AA30" s="2">
        <v>72</v>
      </c>
      <c r="AB30" s="2">
        <v>37</v>
      </c>
      <c r="AC30" s="2">
        <v>53</v>
      </c>
    </row>
    <row r="31" spans="21:29">
      <c r="U31" s="1" t="s">
        <v>63</v>
      </c>
      <c r="V31" s="2">
        <v>39</v>
      </c>
      <c r="W31" s="2">
        <v>59</v>
      </c>
      <c r="X31" s="2">
        <v>21</v>
      </c>
      <c r="Y31" s="2">
        <v>77</v>
      </c>
      <c r="Z31" s="2">
        <v>27</v>
      </c>
      <c r="AA31" s="2">
        <v>68</v>
      </c>
      <c r="AB31" s="2">
        <v>40</v>
      </c>
      <c r="AC31" s="2">
        <v>53</v>
      </c>
    </row>
    <row r="32" spans="21:29">
      <c r="U32" s="1" t="s">
        <v>64</v>
      </c>
      <c r="V32" s="2">
        <v>32</v>
      </c>
      <c r="W32" s="2">
        <v>66</v>
      </c>
      <c r="X32" s="2">
        <v>24</v>
      </c>
      <c r="Y32" s="2">
        <v>73</v>
      </c>
      <c r="Z32" s="2">
        <v>21</v>
      </c>
      <c r="AA32" s="2">
        <v>76</v>
      </c>
      <c r="AB32" s="2">
        <v>34</v>
      </c>
      <c r="AC32" s="2">
        <v>56</v>
      </c>
    </row>
    <row r="33" spans="1:29">
      <c r="U33" s="1" t="s">
        <v>65</v>
      </c>
      <c r="V33" s="2">
        <v>37</v>
      </c>
      <c r="W33" s="2">
        <v>61</v>
      </c>
      <c r="X33" s="2">
        <v>18</v>
      </c>
      <c r="Y33" s="2">
        <v>80</v>
      </c>
      <c r="Z33" s="2">
        <v>20</v>
      </c>
      <c r="AA33" s="2">
        <v>76</v>
      </c>
      <c r="AB33" s="2">
        <v>31</v>
      </c>
      <c r="AC33" s="2">
        <v>64</v>
      </c>
    </row>
    <row r="34" spans="1:29">
      <c r="U34" s="1" t="s">
        <v>66</v>
      </c>
      <c r="V34" s="2">
        <v>36</v>
      </c>
      <c r="W34" s="2">
        <v>64</v>
      </c>
      <c r="X34" s="2">
        <v>12</v>
      </c>
      <c r="Y34" s="2">
        <v>85</v>
      </c>
      <c r="Z34" s="2">
        <v>24</v>
      </c>
      <c r="AA34" s="2">
        <v>71</v>
      </c>
      <c r="AB34" s="2">
        <v>39</v>
      </c>
      <c r="AC34" s="2">
        <v>53</v>
      </c>
    </row>
    <row r="35" spans="1:29">
      <c r="U35" s="1" t="s">
        <v>67</v>
      </c>
      <c r="V35" s="2">
        <v>42</v>
      </c>
      <c r="W35" s="2">
        <v>57</v>
      </c>
      <c r="X35" s="2">
        <v>19</v>
      </c>
      <c r="Y35" s="2">
        <v>78</v>
      </c>
      <c r="Z35" s="2">
        <v>24</v>
      </c>
      <c r="AA35" s="2">
        <v>73</v>
      </c>
      <c r="AB35" s="2">
        <v>37</v>
      </c>
      <c r="AC35" s="2">
        <v>57</v>
      </c>
    </row>
    <row r="36" spans="1:29">
      <c r="U36" s="1" t="s">
        <v>68</v>
      </c>
      <c r="V36" s="2">
        <v>34</v>
      </c>
      <c r="W36" s="2">
        <v>65</v>
      </c>
      <c r="X36" s="2">
        <v>17</v>
      </c>
      <c r="Y36" s="2">
        <v>83</v>
      </c>
      <c r="Z36" s="2">
        <v>15</v>
      </c>
      <c r="AA36" s="2">
        <v>78</v>
      </c>
      <c r="AB36" s="2">
        <v>43</v>
      </c>
      <c r="AC36" s="2">
        <v>51</v>
      </c>
    </row>
    <row r="37" spans="1:29">
      <c r="U37" s="1" t="s">
        <v>69</v>
      </c>
      <c r="V37" s="2">
        <v>43</v>
      </c>
      <c r="W37" s="2">
        <v>57</v>
      </c>
      <c r="X37" s="2">
        <v>16</v>
      </c>
      <c r="Y37" s="2">
        <v>82</v>
      </c>
      <c r="Z37" s="2">
        <v>21</v>
      </c>
      <c r="AA37" s="2">
        <v>74</v>
      </c>
      <c r="AB37" s="2">
        <v>37</v>
      </c>
      <c r="AC37" s="2">
        <v>51</v>
      </c>
    </row>
    <row r="38" spans="1:29">
      <c r="U38" s="1" t="s">
        <v>70</v>
      </c>
      <c r="V38" s="2">
        <v>41</v>
      </c>
      <c r="W38" s="2">
        <v>55</v>
      </c>
      <c r="X38" s="2">
        <v>17</v>
      </c>
      <c r="Y38" s="2">
        <v>80</v>
      </c>
      <c r="Z38" s="2">
        <v>18</v>
      </c>
      <c r="AA38" s="2">
        <v>78</v>
      </c>
      <c r="AB38" s="2">
        <v>38</v>
      </c>
      <c r="AC38" s="2">
        <v>56</v>
      </c>
    </row>
    <row r="39" spans="1:29">
      <c r="U39" s="1" t="s">
        <v>71</v>
      </c>
      <c r="V39" s="2">
        <v>38</v>
      </c>
      <c r="W39" s="2">
        <v>61</v>
      </c>
      <c r="X39" s="2">
        <v>26</v>
      </c>
      <c r="Y39" s="2">
        <v>72</v>
      </c>
      <c r="Z39" s="2">
        <v>21</v>
      </c>
      <c r="AA39" s="2">
        <v>75</v>
      </c>
      <c r="AB39" s="2">
        <v>47</v>
      </c>
      <c r="AC39" s="2">
        <v>47</v>
      </c>
    </row>
    <row r="40" spans="1:29">
      <c r="U40" s="1" t="s">
        <v>72</v>
      </c>
      <c r="V40" s="2">
        <v>41</v>
      </c>
      <c r="W40" s="2">
        <v>56</v>
      </c>
      <c r="X40" s="2">
        <v>20</v>
      </c>
      <c r="Y40" s="2">
        <v>77</v>
      </c>
      <c r="Z40" s="2">
        <v>22</v>
      </c>
      <c r="AA40" s="2">
        <v>76</v>
      </c>
      <c r="AB40" s="2">
        <v>30</v>
      </c>
      <c r="AC40" s="2">
        <v>55</v>
      </c>
    </row>
    <row r="41" spans="1:29">
      <c r="U41" s="1" t="s">
        <v>73</v>
      </c>
      <c r="V41" s="2">
        <v>30</v>
      </c>
      <c r="W41" s="2">
        <v>69</v>
      </c>
      <c r="X41" s="2">
        <v>21</v>
      </c>
      <c r="Y41" s="2">
        <v>74</v>
      </c>
      <c r="Z41" s="2">
        <v>23</v>
      </c>
      <c r="AA41" s="2">
        <v>73</v>
      </c>
      <c r="AB41" s="2">
        <v>41</v>
      </c>
      <c r="AC41" s="2">
        <v>51</v>
      </c>
    </row>
    <row r="42" spans="1:29">
      <c r="U42" s="1" t="s">
        <v>74</v>
      </c>
      <c r="V42" s="2">
        <v>37</v>
      </c>
      <c r="W42" s="2">
        <v>62</v>
      </c>
      <c r="X42" s="2">
        <v>21</v>
      </c>
      <c r="Y42" s="2">
        <v>75</v>
      </c>
      <c r="Z42" s="2">
        <v>22</v>
      </c>
      <c r="AA42" s="2">
        <v>73</v>
      </c>
      <c r="AB42" s="2">
        <v>38</v>
      </c>
      <c r="AC42" s="2">
        <v>56</v>
      </c>
    </row>
    <row r="43" spans="1:29">
      <c r="U43" s="1" t="s">
        <v>75</v>
      </c>
      <c r="V43" s="2">
        <v>43</v>
      </c>
      <c r="W43" s="2">
        <v>56</v>
      </c>
      <c r="X43" s="2">
        <v>20</v>
      </c>
      <c r="Y43" s="2">
        <v>78</v>
      </c>
      <c r="Z43" s="2">
        <v>25</v>
      </c>
      <c r="AA43" s="2">
        <v>71</v>
      </c>
      <c r="AB43" s="2">
        <v>40</v>
      </c>
      <c r="AC43" s="2">
        <v>49</v>
      </c>
    </row>
    <row r="44" spans="1:29">
      <c r="U44" s="1" t="s">
        <v>76</v>
      </c>
      <c r="V44" s="2">
        <v>36</v>
      </c>
      <c r="W44" s="2">
        <v>60</v>
      </c>
      <c r="X44" s="2">
        <v>21</v>
      </c>
      <c r="Y44" s="2">
        <v>76</v>
      </c>
      <c r="Z44" s="2">
        <v>21</v>
      </c>
      <c r="AA44" s="2">
        <v>75</v>
      </c>
      <c r="AB44" s="2">
        <v>35</v>
      </c>
      <c r="AC44" s="2">
        <v>44</v>
      </c>
    </row>
    <row r="45" spans="1:29">
      <c r="U45" s="1" t="s">
        <v>77</v>
      </c>
      <c r="V45" s="2">
        <v>37</v>
      </c>
      <c r="W45" s="2">
        <v>62</v>
      </c>
      <c r="X45" s="2">
        <v>21</v>
      </c>
      <c r="Y45" s="2">
        <v>78</v>
      </c>
      <c r="Z45" s="2">
        <v>21</v>
      </c>
      <c r="AA45" s="2">
        <v>73</v>
      </c>
      <c r="AB45" s="2">
        <v>45</v>
      </c>
      <c r="AC45" s="2">
        <v>43</v>
      </c>
    </row>
    <row r="46" spans="1:29">
      <c r="A46" s="3" t="str">
        <f>HYPERLINK("#'ToC'!B43", "Table of Contents")</f>
        <v>Table of Contents</v>
      </c>
      <c r="U46" s="1" t="s">
        <v>78</v>
      </c>
      <c r="V46" s="2">
        <v>46</v>
      </c>
      <c r="W46" s="2">
        <v>53</v>
      </c>
      <c r="X46" s="2">
        <v>12</v>
      </c>
      <c r="Y46" s="2">
        <v>85</v>
      </c>
      <c r="Z46" s="2">
        <v>23</v>
      </c>
      <c r="AA46" s="2">
        <v>70</v>
      </c>
      <c r="AB46" s="2">
        <v>42</v>
      </c>
      <c r="AC46" s="2">
        <v>40</v>
      </c>
    </row>
    <row r="47" spans="1:29">
      <c r="U47" s="1" t="s">
        <v>79</v>
      </c>
      <c r="V47" s="2">
        <v>46</v>
      </c>
      <c r="W47" s="2">
        <v>51</v>
      </c>
      <c r="X47" s="2">
        <v>17</v>
      </c>
      <c r="Y47" s="2">
        <v>81</v>
      </c>
      <c r="Z47" s="2">
        <v>28</v>
      </c>
      <c r="AA47" s="2">
        <v>67</v>
      </c>
      <c r="AB47" s="2">
        <v>40</v>
      </c>
      <c r="AC47" s="2">
        <v>46</v>
      </c>
    </row>
    <row r="48" spans="1:29">
      <c r="U48" s="1" t="s">
        <v>80</v>
      </c>
      <c r="V48" s="2">
        <v>38</v>
      </c>
      <c r="W48" s="2">
        <v>59</v>
      </c>
      <c r="X48" s="2">
        <v>15</v>
      </c>
      <c r="Y48" s="2">
        <v>83</v>
      </c>
      <c r="Z48" s="2">
        <v>23</v>
      </c>
      <c r="AA48" s="2">
        <v>73</v>
      </c>
      <c r="AB48" s="2">
        <v>38</v>
      </c>
      <c r="AC48" s="2">
        <v>51</v>
      </c>
    </row>
    <row r="49" spans="21:29">
      <c r="U49" s="1" t="s">
        <v>81</v>
      </c>
      <c r="V49" s="2">
        <v>43</v>
      </c>
      <c r="W49" s="2">
        <v>55</v>
      </c>
      <c r="X49" s="2">
        <v>16</v>
      </c>
      <c r="Y49" s="2">
        <v>80</v>
      </c>
      <c r="Z49" s="2">
        <v>21</v>
      </c>
      <c r="AA49" s="2">
        <v>76</v>
      </c>
      <c r="AB49" s="2">
        <v>34</v>
      </c>
      <c r="AC49" s="2">
        <v>50</v>
      </c>
    </row>
    <row r="50" spans="21:29">
      <c r="U50" s="1" t="s">
        <v>82</v>
      </c>
      <c r="V50" s="2">
        <v>50</v>
      </c>
      <c r="W50" s="2">
        <v>48</v>
      </c>
      <c r="X50" s="2">
        <v>18</v>
      </c>
      <c r="Y50" s="2">
        <v>79</v>
      </c>
      <c r="Z50" s="2">
        <v>26</v>
      </c>
      <c r="AA50" s="2">
        <v>67</v>
      </c>
      <c r="AB50" s="2">
        <v>40</v>
      </c>
      <c r="AC50" s="2">
        <v>52</v>
      </c>
    </row>
    <row r="51" spans="21:29">
      <c r="U51" s="1" t="s">
        <v>83</v>
      </c>
      <c r="V51" s="2">
        <v>43</v>
      </c>
      <c r="W51" s="2">
        <v>54</v>
      </c>
      <c r="X51" s="2">
        <v>27</v>
      </c>
      <c r="Y51" s="2">
        <v>70</v>
      </c>
      <c r="Z51" s="2">
        <v>23</v>
      </c>
      <c r="AA51" s="2">
        <v>72</v>
      </c>
      <c r="AB51" s="2">
        <v>33</v>
      </c>
      <c r="AC51" s="2">
        <v>55</v>
      </c>
    </row>
    <row r="52" spans="21:29">
      <c r="U52" s="1" t="s">
        <v>84</v>
      </c>
      <c r="V52" s="2">
        <v>36</v>
      </c>
      <c r="W52" s="2">
        <v>62</v>
      </c>
      <c r="X52" s="2">
        <v>12</v>
      </c>
      <c r="Y52" s="2">
        <v>80</v>
      </c>
      <c r="Z52" s="2">
        <v>25</v>
      </c>
      <c r="AA52" s="2">
        <v>70</v>
      </c>
      <c r="AB52" s="2">
        <v>31</v>
      </c>
      <c r="AC52" s="2">
        <v>53</v>
      </c>
    </row>
    <row r="53" spans="21:29">
      <c r="U53" s="1" t="s">
        <v>85</v>
      </c>
      <c r="V53" s="2">
        <v>44</v>
      </c>
      <c r="W53" s="2">
        <v>54</v>
      </c>
      <c r="X53" s="2">
        <v>20</v>
      </c>
      <c r="Y53" s="2">
        <v>78</v>
      </c>
      <c r="Z53" s="2">
        <v>20</v>
      </c>
      <c r="AA53" s="2">
        <v>74</v>
      </c>
      <c r="AB53" s="2">
        <v>34</v>
      </c>
      <c r="AC53" s="2">
        <v>51</v>
      </c>
    </row>
    <row r="54" spans="21:29">
      <c r="U54" s="1" t="s">
        <v>86</v>
      </c>
      <c r="V54" s="2">
        <v>42</v>
      </c>
      <c r="W54" s="2">
        <v>57</v>
      </c>
      <c r="X54" s="2">
        <v>21</v>
      </c>
      <c r="Y54" s="2">
        <v>76</v>
      </c>
      <c r="Z54" s="2">
        <v>19</v>
      </c>
      <c r="AA54" s="2">
        <v>75</v>
      </c>
      <c r="AB54" s="2">
        <v>29</v>
      </c>
      <c r="AC54" s="2">
        <v>54</v>
      </c>
    </row>
    <row r="55" spans="21:29">
      <c r="U55" s="1" t="s">
        <v>87</v>
      </c>
      <c r="V55" s="2">
        <v>40</v>
      </c>
      <c r="W55" s="2">
        <v>59</v>
      </c>
      <c r="X55" s="2">
        <v>19</v>
      </c>
      <c r="Y55" s="2">
        <v>77</v>
      </c>
      <c r="Z55" s="2">
        <v>24</v>
      </c>
      <c r="AA55" s="2">
        <v>73</v>
      </c>
      <c r="AB55" s="2">
        <v>41</v>
      </c>
      <c r="AC55" s="2">
        <v>47</v>
      </c>
    </row>
    <row r="56" spans="21:29">
      <c r="U56" s="1" t="s">
        <v>88</v>
      </c>
      <c r="V56" s="2">
        <v>49</v>
      </c>
      <c r="W56" s="2">
        <v>50</v>
      </c>
      <c r="X56" s="2">
        <v>11</v>
      </c>
      <c r="Y56" s="2">
        <v>88</v>
      </c>
      <c r="Z56" s="2">
        <v>20</v>
      </c>
      <c r="AA56" s="2">
        <v>77</v>
      </c>
      <c r="AB56" s="2">
        <v>29</v>
      </c>
      <c r="AC56" s="2">
        <v>57</v>
      </c>
    </row>
    <row r="57" spans="21:29">
      <c r="U57" s="1" t="s">
        <v>89</v>
      </c>
      <c r="V57" s="2">
        <v>47</v>
      </c>
      <c r="W57" s="2">
        <v>50</v>
      </c>
      <c r="X57" s="2">
        <v>18</v>
      </c>
      <c r="Y57" s="2">
        <v>77</v>
      </c>
      <c r="Z57" s="2">
        <v>20</v>
      </c>
      <c r="AA57" s="2">
        <v>75</v>
      </c>
      <c r="AB57" s="2">
        <v>38</v>
      </c>
      <c r="AC57" s="2">
        <v>45</v>
      </c>
    </row>
    <row r="58" spans="21:29">
      <c r="U58" s="1" t="s">
        <v>90</v>
      </c>
      <c r="V58" s="2">
        <v>45</v>
      </c>
      <c r="W58" s="2">
        <v>54</v>
      </c>
      <c r="X58" s="2">
        <v>17</v>
      </c>
      <c r="Y58" s="2">
        <v>82</v>
      </c>
      <c r="Z58" s="2">
        <v>19</v>
      </c>
      <c r="AA58" s="2">
        <v>77</v>
      </c>
      <c r="AB58" s="2">
        <v>34</v>
      </c>
      <c r="AC58" s="2">
        <v>57</v>
      </c>
    </row>
    <row r="59" spans="21:29">
      <c r="U59" s="1" t="s">
        <v>91</v>
      </c>
      <c r="V59" s="2">
        <v>46</v>
      </c>
      <c r="W59" s="2">
        <v>52</v>
      </c>
      <c r="X59" s="2">
        <v>21</v>
      </c>
      <c r="Y59" s="2">
        <v>78</v>
      </c>
      <c r="Z59" s="2">
        <v>22</v>
      </c>
      <c r="AA59" s="2">
        <v>75</v>
      </c>
      <c r="AB59" s="2">
        <v>44</v>
      </c>
      <c r="AC59" s="2">
        <v>44</v>
      </c>
    </row>
    <row r="60" spans="21:29">
      <c r="U60" s="1" t="s">
        <v>92</v>
      </c>
      <c r="V60" s="2">
        <v>46</v>
      </c>
      <c r="W60" s="2">
        <v>52</v>
      </c>
      <c r="X60" s="2">
        <v>15</v>
      </c>
      <c r="Y60" s="2">
        <v>84</v>
      </c>
      <c r="Z60" s="2">
        <v>16</v>
      </c>
      <c r="AA60" s="2">
        <v>79</v>
      </c>
      <c r="AB60" s="2">
        <v>34</v>
      </c>
      <c r="AC60" s="2">
        <v>58</v>
      </c>
    </row>
    <row r="61" spans="21:29">
      <c r="U61" s="1" t="s">
        <v>93</v>
      </c>
      <c r="V61" s="2">
        <v>51</v>
      </c>
      <c r="W61" s="2">
        <v>46</v>
      </c>
      <c r="X61" s="2">
        <v>22</v>
      </c>
      <c r="Y61" s="2">
        <v>77</v>
      </c>
      <c r="Z61" s="2">
        <v>20</v>
      </c>
      <c r="AA61" s="2">
        <v>75</v>
      </c>
      <c r="AB61" s="2">
        <v>27</v>
      </c>
      <c r="AC61" s="2">
        <v>60</v>
      </c>
    </row>
    <row r="62" spans="21:29">
      <c r="U62" s="1" t="s">
        <v>94</v>
      </c>
      <c r="V62" s="2">
        <v>40</v>
      </c>
      <c r="W62" s="2">
        <v>58</v>
      </c>
      <c r="X62" s="2">
        <v>21</v>
      </c>
      <c r="Y62" s="2">
        <v>76</v>
      </c>
      <c r="Z62" s="2">
        <v>20</v>
      </c>
      <c r="AA62" s="2">
        <v>74</v>
      </c>
      <c r="AB62" s="2">
        <v>35</v>
      </c>
      <c r="AC62" s="2">
        <v>53</v>
      </c>
    </row>
    <row r="63" spans="21:29">
      <c r="U63" s="1" t="s">
        <v>95</v>
      </c>
      <c r="V63" s="2">
        <v>42</v>
      </c>
      <c r="W63" s="2">
        <v>57</v>
      </c>
      <c r="X63" s="2">
        <v>21</v>
      </c>
      <c r="Y63" s="2">
        <v>76</v>
      </c>
      <c r="Z63" s="2">
        <v>26</v>
      </c>
      <c r="AA63" s="2">
        <v>67</v>
      </c>
      <c r="AB63" s="2">
        <v>36</v>
      </c>
      <c r="AC63" s="2">
        <v>54</v>
      </c>
    </row>
    <row r="64" spans="21:29">
      <c r="U64" s="1" t="s">
        <v>96</v>
      </c>
      <c r="V64" s="2">
        <v>49</v>
      </c>
      <c r="W64" s="2">
        <v>49</v>
      </c>
      <c r="X64" s="2">
        <v>17</v>
      </c>
      <c r="Y64" s="2">
        <v>75</v>
      </c>
      <c r="Z64" s="2">
        <v>21</v>
      </c>
      <c r="AA64" s="2">
        <v>73</v>
      </c>
      <c r="AB64" s="2">
        <v>24</v>
      </c>
      <c r="AC64" s="2">
        <v>56</v>
      </c>
    </row>
    <row r="65" spans="21:29">
      <c r="U65" s="1" t="s">
        <v>97</v>
      </c>
      <c r="V65" s="2">
        <v>45</v>
      </c>
      <c r="W65" s="2">
        <v>52</v>
      </c>
      <c r="X65" s="2">
        <v>14</v>
      </c>
      <c r="Y65" s="2">
        <v>82</v>
      </c>
      <c r="Z65" s="2">
        <v>26</v>
      </c>
      <c r="AA65" s="2">
        <v>71</v>
      </c>
      <c r="AB65" s="2">
        <v>32</v>
      </c>
      <c r="AC65" s="2">
        <v>53</v>
      </c>
    </row>
    <row r="66" spans="21:29">
      <c r="U66" s="1" t="s">
        <v>98</v>
      </c>
      <c r="V66" s="2">
        <v>32</v>
      </c>
      <c r="W66" s="2">
        <v>66</v>
      </c>
      <c r="X66" s="2">
        <v>19</v>
      </c>
      <c r="Y66" s="2">
        <v>75</v>
      </c>
      <c r="Z66" s="2">
        <v>20</v>
      </c>
      <c r="AA66" s="2">
        <v>72</v>
      </c>
      <c r="AB66" s="2">
        <v>33</v>
      </c>
      <c r="AC66" s="2">
        <v>54</v>
      </c>
    </row>
    <row r="67" spans="21:29">
      <c r="U67" s="1" t="s">
        <v>99</v>
      </c>
      <c r="V67" s="2">
        <v>39</v>
      </c>
      <c r="W67" s="2">
        <v>58</v>
      </c>
      <c r="X67" s="2">
        <v>19</v>
      </c>
      <c r="Y67" s="2">
        <v>76</v>
      </c>
      <c r="Z67" s="2">
        <v>21</v>
      </c>
      <c r="AA67" s="2">
        <v>74</v>
      </c>
      <c r="AB67" s="2">
        <v>38</v>
      </c>
      <c r="AC67" s="2">
        <v>50</v>
      </c>
    </row>
    <row r="68" spans="21:29">
      <c r="U68" s="1" t="s">
        <v>100</v>
      </c>
      <c r="V68" s="2">
        <v>45</v>
      </c>
      <c r="W68" s="2">
        <v>54</v>
      </c>
      <c r="X68" s="2">
        <v>17</v>
      </c>
      <c r="Y68" s="2">
        <v>81</v>
      </c>
      <c r="Z68" s="2">
        <v>21</v>
      </c>
      <c r="AA68" s="2">
        <v>74</v>
      </c>
      <c r="AB68" s="2">
        <v>38</v>
      </c>
      <c r="AC68" s="2">
        <v>48</v>
      </c>
    </row>
    <row r="69" spans="21:29">
      <c r="U69" s="1" t="s">
        <v>101</v>
      </c>
      <c r="V69" s="2">
        <v>40</v>
      </c>
      <c r="W69" s="2">
        <v>59</v>
      </c>
      <c r="X69" s="2">
        <v>14</v>
      </c>
      <c r="Y69" s="2">
        <v>83</v>
      </c>
      <c r="Z69" s="2">
        <v>24</v>
      </c>
      <c r="AA69" s="2">
        <v>72</v>
      </c>
      <c r="AB69" s="2">
        <v>38</v>
      </c>
      <c r="AC69" s="2">
        <v>55</v>
      </c>
    </row>
    <row r="70" spans="21:29">
      <c r="U70" s="1" t="s">
        <v>102</v>
      </c>
      <c r="V70" s="2">
        <v>35</v>
      </c>
      <c r="W70" s="2">
        <v>62</v>
      </c>
      <c r="X70" s="2">
        <v>20</v>
      </c>
      <c r="Y70" s="2">
        <v>79</v>
      </c>
      <c r="Z70" s="2">
        <v>21</v>
      </c>
      <c r="AA70" s="2">
        <v>74</v>
      </c>
      <c r="AB70" s="2">
        <v>30</v>
      </c>
      <c r="AC70" s="2">
        <v>50</v>
      </c>
    </row>
    <row r="71" spans="21:29">
      <c r="U71" s="1" t="s">
        <v>103</v>
      </c>
      <c r="V71" s="2">
        <v>37</v>
      </c>
      <c r="W71" s="2">
        <v>61</v>
      </c>
      <c r="X71" s="2">
        <v>17</v>
      </c>
      <c r="Y71" s="2">
        <v>80</v>
      </c>
      <c r="Z71" s="2">
        <v>22</v>
      </c>
      <c r="AA71" s="2">
        <v>73</v>
      </c>
      <c r="AB71" s="2">
        <v>33</v>
      </c>
      <c r="AC71" s="2">
        <v>60</v>
      </c>
    </row>
    <row r="72" spans="21:29">
      <c r="U72" s="1" t="s">
        <v>104</v>
      </c>
      <c r="V72" s="2">
        <v>42</v>
      </c>
      <c r="W72" s="2">
        <v>56</v>
      </c>
      <c r="X72" s="2">
        <v>18</v>
      </c>
      <c r="Y72" s="2">
        <v>80</v>
      </c>
      <c r="Z72" s="2">
        <v>22</v>
      </c>
      <c r="AA72" s="2">
        <v>69</v>
      </c>
      <c r="AB72" s="2">
        <v>31</v>
      </c>
      <c r="AC72" s="2">
        <v>56</v>
      </c>
    </row>
    <row r="73" spans="21:29">
      <c r="U73" s="1" t="s">
        <v>105</v>
      </c>
      <c r="V73" s="2">
        <v>36</v>
      </c>
      <c r="W73" s="2">
        <v>61</v>
      </c>
      <c r="X73" s="2">
        <v>17</v>
      </c>
      <c r="Y73" s="2">
        <v>83</v>
      </c>
      <c r="Z73" s="2">
        <v>21</v>
      </c>
      <c r="AA73" s="2">
        <v>72</v>
      </c>
      <c r="AB73" s="2">
        <v>41</v>
      </c>
      <c r="AC73" s="2">
        <v>50</v>
      </c>
    </row>
    <row r="74" spans="21:29">
      <c r="U74" s="1" t="s">
        <v>106</v>
      </c>
      <c r="V74" s="2">
        <v>40</v>
      </c>
      <c r="W74" s="2">
        <v>59</v>
      </c>
      <c r="X74" s="2">
        <v>20</v>
      </c>
      <c r="Y74" s="2">
        <v>79</v>
      </c>
      <c r="Z74" s="2">
        <v>25</v>
      </c>
      <c r="AA74" s="2">
        <v>69</v>
      </c>
      <c r="AB74" s="2">
        <v>30</v>
      </c>
      <c r="AC74" s="2">
        <v>58</v>
      </c>
    </row>
    <row r="75" spans="21:29">
      <c r="U75" s="1" t="s">
        <v>107</v>
      </c>
      <c r="V75" s="2">
        <v>44</v>
      </c>
      <c r="W75" s="2">
        <v>54</v>
      </c>
      <c r="X75" s="2">
        <v>22</v>
      </c>
      <c r="Y75" s="2">
        <v>73</v>
      </c>
      <c r="Z75" s="2">
        <v>19</v>
      </c>
      <c r="AA75" s="2">
        <v>78</v>
      </c>
      <c r="AB75" s="2">
        <v>26</v>
      </c>
      <c r="AC75" s="2">
        <v>61</v>
      </c>
    </row>
    <row r="76" spans="21:29">
      <c r="U76" s="1" t="s">
        <v>108</v>
      </c>
      <c r="V76" s="2">
        <v>31</v>
      </c>
      <c r="W76" s="2">
        <v>68</v>
      </c>
      <c r="X76" s="2">
        <v>20</v>
      </c>
      <c r="Y76" s="2">
        <v>76</v>
      </c>
      <c r="Z76" s="2">
        <v>20</v>
      </c>
      <c r="AA76" s="2">
        <v>73</v>
      </c>
      <c r="AB76" s="2">
        <v>40</v>
      </c>
      <c r="AC76" s="2">
        <v>52</v>
      </c>
    </row>
    <row r="77" spans="21:29">
      <c r="U77" s="1" t="s">
        <v>109</v>
      </c>
      <c r="V77" s="2">
        <v>36</v>
      </c>
      <c r="W77" s="2">
        <v>62</v>
      </c>
      <c r="X77" s="2">
        <v>19</v>
      </c>
      <c r="Y77" s="2">
        <v>80</v>
      </c>
      <c r="Z77" s="2">
        <v>23</v>
      </c>
      <c r="AA77" s="2">
        <v>73</v>
      </c>
      <c r="AB77" s="2">
        <v>34</v>
      </c>
      <c r="AC77" s="2">
        <v>52</v>
      </c>
    </row>
    <row r="78" spans="21:29">
      <c r="U78" s="1" t="s">
        <v>110</v>
      </c>
      <c r="V78" s="2">
        <v>48</v>
      </c>
      <c r="W78" s="2">
        <v>51</v>
      </c>
      <c r="X78" s="2">
        <v>21</v>
      </c>
      <c r="Y78" s="2">
        <v>76</v>
      </c>
      <c r="Z78" s="2">
        <v>20</v>
      </c>
      <c r="AA78" s="2">
        <v>75</v>
      </c>
      <c r="AB78" s="2">
        <v>27</v>
      </c>
      <c r="AC78" s="2">
        <v>60</v>
      </c>
    </row>
    <row r="79" spans="21:29">
      <c r="U79" s="1" t="s">
        <v>111</v>
      </c>
      <c r="V79" s="2">
        <v>42</v>
      </c>
      <c r="W79" s="2">
        <v>55</v>
      </c>
      <c r="X79" s="2">
        <v>24</v>
      </c>
      <c r="Y79" s="2">
        <v>75</v>
      </c>
      <c r="Z79" s="2">
        <v>18</v>
      </c>
      <c r="AA79" s="2">
        <v>78</v>
      </c>
      <c r="AB79" s="2">
        <v>29</v>
      </c>
      <c r="AC79" s="2">
        <v>53</v>
      </c>
    </row>
    <row r="80" spans="21:29">
      <c r="U80" s="1" t="s">
        <v>112</v>
      </c>
      <c r="V80" s="2">
        <v>37</v>
      </c>
      <c r="W80" s="2">
        <v>60</v>
      </c>
      <c r="X80" s="2">
        <v>17</v>
      </c>
      <c r="Y80" s="2">
        <v>80</v>
      </c>
      <c r="Z80" s="2">
        <v>22</v>
      </c>
      <c r="AA80" s="2">
        <v>75</v>
      </c>
      <c r="AB80" s="2">
        <v>31</v>
      </c>
      <c r="AC80" s="2">
        <v>53</v>
      </c>
    </row>
    <row r="81" spans="21:29">
      <c r="U81" s="1" t="s">
        <v>113</v>
      </c>
      <c r="V81" s="2">
        <v>37</v>
      </c>
      <c r="W81" s="2">
        <v>62</v>
      </c>
      <c r="X81" s="2">
        <v>15</v>
      </c>
      <c r="Y81" s="2">
        <v>85</v>
      </c>
      <c r="Z81" s="2">
        <v>18</v>
      </c>
      <c r="AA81" s="2">
        <v>73</v>
      </c>
      <c r="AB81" s="2">
        <v>29</v>
      </c>
      <c r="AC81" s="2">
        <v>51</v>
      </c>
    </row>
    <row r="82" spans="21:29">
      <c r="U82" s="1" t="s">
        <v>114</v>
      </c>
      <c r="V82" s="2">
        <v>46</v>
      </c>
      <c r="W82" s="2">
        <v>53</v>
      </c>
      <c r="X82" s="2">
        <v>29</v>
      </c>
      <c r="Y82" s="2">
        <v>69</v>
      </c>
      <c r="Z82" s="2">
        <v>17</v>
      </c>
      <c r="AA82" s="2">
        <v>79</v>
      </c>
      <c r="AB82" s="2">
        <v>30</v>
      </c>
      <c r="AC82" s="2">
        <v>58</v>
      </c>
    </row>
    <row r="83" spans="21:29">
      <c r="U83" s="1" t="s">
        <v>115</v>
      </c>
      <c r="V83" s="2">
        <v>41</v>
      </c>
      <c r="W83" s="2">
        <v>58</v>
      </c>
      <c r="X83" s="2">
        <v>12</v>
      </c>
      <c r="Y83" s="2">
        <v>86</v>
      </c>
      <c r="Z83" s="2">
        <v>18</v>
      </c>
      <c r="AA83" s="2">
        <v>79</v>
      </c>
      <c r="AB83" s="2">
        <v>32</v>
      </c>
      <c r="AC83" s="2">
        <v>56</v>
      </c>
    </row>
    <row r="84" spans="21:29">
      <c r="U84" s="1" t="s">
        <v>116</v>
      </c>
      <c r="V84" s="2">
        <v>47</v>
      </c>
      <c r="W84" s="2">
        <v>52</v>
      </c>
      <c r="X84" s="2">
        <v>19</v>
      </c>
      <c r="Y84" s="2">
        <v>81</v>
      </c>
      <c r="Z84" s="2">
        <v>16</v>
      </c>
      <c r="AA84" s="2">
        <v>79</v>
      </c>
      <c r="AB84" s="2">
        <v>28</v>
      </c>
      <c r="AC84" s="2">
        <v>60</v>
      </c>
    </row>
    <row r="85" spans="21:29">
      <c r="U85" s="1" t="s">
        <v>117</v>
      </c>
      <c r="V85" s="2">
        <v>40</v>
      </c>
      <c r="W85" s="2">
        <v>58</v>
      </c>
      <c r="X85" s="2">
        <v>19</v>
      </c>
      <c r="Y85" s="2">
        <v>80</v>
      </c>
      <c r="Z85" s="2">
        <v>22</v>
      </c>
      <c r="AA85" s="2">
        <v>71</v>
      </c>
      <c r="AB85" s="2">
        <v>32</v>
      </c>
      <c r="AC85" s="2">
        <v>58</v>
      </c>
    </row>
    <row r="86" spans="21:29">
      <c r="U86" s="1" t="s">
        <v>118</v>
      </c>
      <c r="V86" s="2">
        <v>42</v>
      </c>
      <c r="W86" s="2">
        <v>57</v>
      </c>
      <c r="X86" s="2">
        <v>16</v>
      </c>
      <c r="Y86" s="2">
        <v>82</v>
      </c>
      <c r="Z86" s="2">
        <v>19</v>
      </c>
      <c r="AA86" s="2">
        <v>78</v>
      </c>
      <c r="AB86" s="2">
        <v>22</v>
      </c>
      <c r="AC86" s="2">
        <v>67</v>
      </c>
    </row>
    <row r="87" spans="21:29">
      <c r="U87" s="1" t="s">
        <v>119</v>
      </c>
      <c r="V87" s="2">
        <v>40</v>
      </c>
      <c r="W87" s="2">
        <v>56</v>
      </c>
      <c r="X87" s="2">
        <v>15</v>
      </c>
      <c r="Y87" s="2">
        <v>84</v>
      </c>
      <c r="Z87" s="2">
        <v>22</v>
      </c>
      <c r="AA87" s="2">
        <v>72</v>
      </c>
      <c r="AB87" s="2">
        <v>30</v>
      </c>
      <c r="AC87" s="2">
        <v>59</v>
      </c>
    </row>
    <row r="88" spans="21:29">
      <c r="U88" s="1" t="s">
        <v>120</v>
      </c>
      <c r="V88" s="2">
        <v>40</v>
      </c>
      <c r="W88" s="2">
        <v>58</v>
      </c>
      <c r="X88" s="2">
        <v>17</v>
      </c>
      <c r="Y88" s="2">
        <v>83</v>
      </c>
      <c r="Z88" s="2">
        <v>18</v>
      </c>
      <c r="AA88" s="2">
        <v>76</v>
      </c>
      <c r="AB88" s="2">
        <v>38</v>
      </c>
      <c r="AC88" s="2">
        <v>52</v>
      </c>
    </row>
    <row r="89" spans="21:29">
      <c r="U89" s="1" t="s">
        <v>121</v>
      </c>
      <c r="V89" s="2">
        <v>33</v>
      </c>
      <c r="W89" s="2">
        <v>64</v>
      </c>
      <c r="X89" s="2">
        <v>16</v>
      </c>
      <c r="Y89" s="2">
        <v>78</v>
      </c>
      <c r="Z89" s="2">
        <v>16</v>
      </c>
      <c r="AA89" s="2">
        <v>77</v>
      </c>
      <c r="AB89" s="2">
        <v>38</v>
      </c>
      <c r="AC89" s="2">
        <v>49</v>
      </c>
    </row>
    <row r="90" spans="21:29">
      <c r="U90" s="1" t="s">
        <v>122</v>
      </c>
      <c r="V90" s="2">
        <v>51</v>
      </c>
      <c r="W90" s="2">
        <v>48</v>
      </c>
      <c r="X90" s="2">
        <v>18</v>
      </c>
      <c r="Y90" s="2">
        <v>79</v>
      </c>
      <c r="Z90" s="2">
        <v>17</v>
      </c>
      <c r="AA90" s="2">
        <v>78</v>
      </c>
      <c r="AB90" s="2">
        <v>30</v>
      </c>
      <c r="AC90" s="2">
        <v>58</v>
      </c>
    </row>
    <row r="91" spans="21:29">
      <c r="U91" s="1" t="s">
        <v>123</v>
      </c>
      <c r="V91" s="2">
        <v>41</v>
      </c>
      <c r="W91" s="2">
        <v>58</v>
      </c>
      <c r="X91" s="2">
        <v>16</v>
      </c>
      <c r="Y91" s="2">
        <v>78</v>
      </c>
      <c r="Z91" s="2">
        <v>20</v>
      </c>
      <c r="AA91" s="2">
        <v>77</v>
      </c>
      <c r="AB91" s="2">
        <v>32</v>
      </c>
      <c r="AC91" s="2">
        <v>56</v>
      </c>
    </row>
    <row r="92" spans="21:29">
      <c r="U92" s="1" t="s">
        <v>124</v>
      </c>
      <c r="V92" s="2">
        <v>41</v>
      </c>
      <c r="W92" s="2">
        <v>56</v>
      </c>
      <c r="X92" s="2">
        <v>22</v>
      </c>
      <c r="Y92" s="2">
        <v>77</v>
      </c>
      <c r="Z92" s="2">
        <v>20</v>
      </c>
      <c r="AA92" s="2">
        <v>76</v>
      </c>
      <c r="AB92" s="2">
        <v>34</v>
      </c>
      <c r="AC92" s="2">
        <v>56</v>
      </c>
    </row>
    <row r="93" spans="21:29">
      <c r="U93" s="1" t="s">
        <v>125</v>
      </c>
      <c r="V93" s="2">
        <v>40</v>
      </c>
      <c r="W93" s="2">
        <v>59</v>
      </c>
      <c r="X93" s="2">
        <v>13</v>
      </c>
      <c r="Y93" s="2">
        <v>85</v>
      </c>
      <c r="Z93" s="2">
        <v>18</v>
      </c>
      <c r="AA93" s="2">
        <v>79</v>
      </c>
      <c r="AB93" s="2">
        <v>30</v>
      </c>
      <c r="AC93" s="2">
        <v>56</v>
      </c>
    </row>
    <row r="94" spans="21:29">
      <c r="U94" s="1" t="s">
        <v>126</v>
      </c>
      <c r="V94" s="2">
        <v>38</v>
      </c>
      <c r="W94" s="2">
        <v>62</v>
      </c>
      <c r="X94" s="2">
        <v>15</v>
      </c>
      <c r="Y94" s="2">
        <v>85</v>
      </c>
      <c r="Z94" s="2">
        <v>17</v>
      </c>
      <c r="AA94" s="2">
        <v>79</v>
      </c>
      <c r="AB94" s="2">
        <v>42</v>
      </c>
      <c r="AC94" s="2">
        <v>48</v>
      </c>
    </row>
    <row r="95" spans="21:29">
      <c r="U95" s="1" t="s">
        <v>127</v>
      </c>
      <c r="V95" s="2">
        <v>43</v>
      </c>
      <c r="W95" s="2">
        <v>56</v>
      </c>
      <c r="X95" s="2">
        <v>23</v>
      </c>
      <c r="Y95" s="2">
        <v>74</v>
      </c>
      <c r="Z95" s="2">
        <v>17</v>
      </c>
      <c r="AA95" s="2">
        <v>81</v>
      </c>
      <c r="AB95" s="2">
        <v>31</v>
      </c>
      <c r="AC95" s="2">
        <v>53</v>
      </c>
    </row>
    <row r="96" spans="21:29">
      <c r="U96" s="1" t="s">
        <v>128</v>
      </c>
      <c r="V96" s="2">
        <v>38</v>
      </c>
      <c r="W96" s="2">
        <v>59</v>
      </c>
      <c r="X96" s="2">
        <v>12</v>
      </c>
      <c r="Y96" s="2">
        <v>83</v>
      </c>
      <c r="Z96" s="2">
        <v>16</v>
      </c>
      <c r="AA96" s="2">
        <v>80</v>
      </c>
      <c r="AB96" s="2">
        <v>43</v>
      </c>
      <c r="AC96" s="2">
        <v>49</v>
      </c>
    </row>
    <row r="97" spans="21:29">
      <c r="U97" s="1" t="s">
        <v>129</v>
      </c>
      <c r="V97" s="2">
        <v>49</v>
      </c>
      <c r="W97" s="2">
        <v>50</v>
      </c>
      <c r="X97" s="2">
        <v>18</v>
      </c>
      <c r="Y97" s="2">
        <v>82</v>
      </c>
      <c r="Z97" s="2">
        <v>19</v>
      </c>
      <c r="AA97" s="2">
        <v>73</v>
      </c>
      <c r="AB97" s="2">
        <v>31</v>
      </c>
      <c r="AC97" s="2">
        <v>60</v>
      </c>
    </row>
    <row r="98" spans="21:29">
      <c r="U98" s="1" t="s">
        <v>130</v>
      </c>
      <c r="V98" s="2">
        <v>37</v>
      </c>
      <c r="W98" s="2">
        <v>62</v>
      </c>
      <c r="X98" s="2">
        <v>20</v>
      </c>
      <c r="Y98" s="2">
        <v>75</v>
      </c>
      <c r="Z98" s="2">
        <v>16</v>
      </c>
      <c r="AA98" s="2">
        <v>79</v>
      </c>
      <c r="AB98" s="2">
        <v>32</v>
      </c>
      <c r="AC98" s="2">
        <v>57</v>
      </c>
    </row>
    <row r="99" spans="21:29">
      <c r="U99" s="1" t="s">
        <v>131</v>
      </c>
      <c r="V99" s="2">
        <v>37</v>
      </c>
      <c r="W99" s="2">
        <v>62</v>
      </c>
      <c r="X99" s="2">
        <v>24</v>
      </c>
      <c r="Y99" s="2">
        <v>75</v>
      </c>
      <c r="Z99" s="2">
        <v>21</v>
      </c>
      <c r="AA99" s="2">
        <v>75</v>
      </c>
      <c r="AB99" s="2">
        <v>35</v>
      </c>
      <c r="AC99" s="2">
        <v>53</v>
      </c>
    </row>
    <row r="100" spans="21:29">
      <c r="U100" s="1" t="s">
        <v>132</v>
      </c>
      <c r="V100" s="2">
        <v>40</v>
      </c>
      <c r="W100" s="2">
        <v>57</v>
      </c>
      <c r="X100" s="2">
        <v>26</v>
      </c>
      <c r="Y100" s="2">
        <v>70</v>
      </c>
      <c r="Z100" s="2">
        <v>20</v>
      </c>
      <c r="AA100" s="2">
        <v>77</v>
      </c>
      <c r="AB100" s="2">
        <v>38</v>
      </c>
      <c r="AC100" s="2">
        <v>50</v>
      </c>
    </row>
    <row r="101" spans="21:29">
      <c r="U101" s="1" t="s">
        <v>133</v>
      </c>
      <c r="V101" s="2">
        <v>47</v>
      </c>
      <c r="W101" s="2">
        <v>51</v>
      </c>
      <c r="X101" s="2">
        <v>22</v>
      </c>
      <c r="Y101" s="2">
        <v>76</v>
      </c>
      <c r="Z101" s="2">
        <v>17</v>
      </c>
      <c r="AA101" s="2">
        <v>77</v>
      </c>
      <c r="AB101" s="2">
        <v>39</v>
      </c>
      <c r="AC101" s="2">
        <v>46</v>
      </c>
    </row>
    <row r="102" spans="21:29">
      <c r="U102" s="1" t="s">
        <v>134</v>
      </c>
      <c r="V102" s="2">
        <v>39</v>
      </c>
      <c r="W102" s="2">
        <v>60</v>
      </c>
      <c r="X102" s="2">
        <v>21</v>
      </c>
      <c r="Y102" s="2">
        <v>78</v>
      </c>
      <c r="Z102" s="2">
        <v>19</v>
      </c>
      <c r="AA102" s="2">
        <v>74</v>
      </c>
      <c r="AB102" s="2">
        <v>37</v>
      </c>
      <c r="AC102" s="2">
        <v>53</v>
      </c>
    </row>
    <row r="103" spans="21:29">
      <c r="U103" s="1" t="s">
        <v>135</v>
      </c>
      <c r="V103" s="2">
        <v>31</v>
      </c>
      <c r="W103" s="2">
        <v>65</v>
      </c>
      <c r="X103" s="2">
        <v>22</v>
      </c>
      <c r="Y103" s="2">
        <v>76</v>
      </c>
      <c r="Z103" s="2">
        <v>28</v>
      </c>
      <c r="AA103" s="2">
        <v>69</v>
      </c>
      <c r="AB103" s="2">
        <v>34</v>
      </c>
      <c r="AC103" s="2">
        <v>52</v>
      </c>
    </row>
    <row r="104" spans="21:29">
      <c r="U104" s="1" t="s">
        <v>136</v>
      </c>
      <c r="V104" s="2">
        <v>33</v>
      </c>
      <c r="W104" s="2">
        <v>66</v>
      </c>
      <c r="X104" s="2">
        <v>22</v>
      </c>
      <c r="Y104" s="2">
        <v>78</v>
      </c>
      <c r="Z104" s="2">
        <v>21</v>
      </c>
      <c r="AA104" s="2">
        <v>75</v>
      </c>
      <c r="AB104" s="2">
        <v>31</v>
      </c>
      <c r="AC104" s="2">
        <v>57</v>
      </c>
    </row>
    <row r="105" spans="21:29">
      <c r="U105" s="1" t="s">
        <v>137</v>
      </c>
      <c r="V105" s="2">
        <v>45</v>
      </c>
      <c r="W105" s="2">
        <v>53</v>
      </c>
      <c r="X105" s="2">
        <v>15</v>
      </c>
      <c r="Y105" s="2">
        <v>84</v>
      </c>
      <c r="Z105" s="2">
        <v>21</v>
      </c>
      <c r="AA105" s="2">
        <v>76</v>
      </c>
      <c r="AB105" s="2">
        <v>31</v>
      </c>
      <c r="AC105" s="2">
        <v>59</v>
      </c>
    </row>
    <row r="106" spans="21:29">
      <c r="U106" s="1" t="s">
        <v>138</v>
      </c>
      <c r="V106" s="2">
        <v>45</v>
      </c>
      <c r="W106" s="2">
        <v>54</v>
      </c>
      <c r="X106" s="2">
        <v>17</v>
      </c>
      <c r="Y106" s="2">
        <v>79</v>
      </c>
      <c r="Z106" s="2">
        <v>17</v>
      </c>
      <c r="AA106" s="2">
        <v>80</v>
      </c>
      <c r="AB106" s="2">
        <v>29</v>
      </c>
      <c r="AC106" s="2">
        <v>56</v>
      </c>
    </row>
    <row r="107" spans="21:29">
      <c r="U107" s="1" t="s">
        <v>139</v>
      </c>
      <c r="V107" s="2">
        <v>43</v>
      </c>
      <c r="W107" s="2">
        <v>56</v>
      </c>
      <c r="X107" s="2">
        <v>19</v>
      </c>
      <c r="Y107" s="2">
        <v>78</v>
      </c>
      <c r="Z107" s="2">
        <v>18</v>
      </c>
      <c r="AA107" s="2">
        <v>74</v>
      </c>
      <c r="AB107" s="2">
        <v>29</v>
      </c>
      <c r="AC107" s="2">
        <v>59</v>
      </c>
    </row>
    <row r="108" spans="21:29">
      <c r="U108" s="1" t="s">
        <v>140</v>
      </c>
      <c r="V108" s="2">
        <v>49</v>
      </c>
      <c r="W108" s="2">
        <v>51</v>
      </c>
      <c r="X108" s="2">
        <v>19</v>
      </c>
      <c r="Y108" s="2">
        <v>81</v>
      </c>
      <c r="Z108" s="2">
        <v>23</v>
      </c>
      <c r="AA108" s="2">
        <v>72</v>
      </c>
      <c r="AB108" s="2">
        <v>32</v>
      </c>
      <c r="AC108" s="2">
        <v>56</v>
      </c>
    </row>
    <row r="109" spans="21:29">
      <c r="U109" s="1" t="s">
        <v>141</v>
      </c>
      <c r="V109" s="2">
        <v>43</v>
      </c>
      <c r="W109" s="2">
        <v>57</v>
      </c>
      <c r="X109" s="2">
        <v>20</v>
      </c>
      <c r="Y109" s="2">
        <v>76</v>
      </c>
      <c r="Z109" s="2">
        <v>21</v>
      </c>
      <c r="AA109" s="2">
        <v>76</v>
      </c>
      <c r="AB109" s="2">
        <v>31</v>
      </c>
      <c r="AC109" s="2">
        <v>60</v>
      </c>
    </row>
    <row r="110" spans="21:29">
      <c r="U110" s="1" t="s">
        <v>142</v>
      </c>
      <c r="V110" s="2">
        <v>47</v>
      </c>
      <c r="W110" s="2">
        <v>53</v>
      </c>
      <c r="X110" s="2">
        <v>19</v>
      </c>
      <c r="Y110" s="2">
        <v>78</v>
      </c>
      <c r="Z110" s="2">
        <v>17</v>
      </c>
      <c r="AA110" s="2">
        <v>79</v>
      </c>
      <c r="AB110" s="2">
        <v>33</v>
      </c>
      <c r="AC110" s="2">
        <v>56</v>
      </c>
    </row>
    <row r="111" spans="21:29">
      <c r="U111" s="1" t="s">
        <v>143</v>
      </c>
      <c r="V111" s="2">
        <v>49</v>
      </c>
      <c r="W111" s="2">
        <v>51</v>
      </c>
      <c r="X111" s="2">
        <v>17</v>
      </c>
      <c r="Y111" s="2">
        <v>81</v>
      </c>
      <c r="Z111" s="2">
        <v>16</v>
      </c>
      <c r="AA111" s="2">
        <v>80</v>
      </c>
      <c r="AB111" s="2">
        <v>31</v>
      </c>
      <c r="AC111" s="2">
        <v>51</v>
      </c>
    </row>
    <row r="112" spans="21:29">
      <c r="U112" s="1" t="s">
        <v>144</v>
      </c>
      <c r="V112" s="2">
        <v>44</v>
      </c>
      <c r="W112" s="2">
        <v>54</v>
      </c>
      <c r="X112" s="2">
        <v>22</v>
      </c>
      <c r="Y112" s="2">
        <v>72</v>
      </c>
      <c r="Z112" s="2">
        <v>16</v>
      </c>
      <c r="AA112" s="2">
        <v>78</v>
      </c>
      <c r="AB112" s="2">
        <v>28</v>
      </c>
      <c r="AC112" s="2">
        <v>60</v>
      </c>
    </row>
    <row r="113" spans="21:29">
      <c r="U113" s="1" t="s">
        <v>145</v>
      </c>
      <c r="V113" s="2">
        <v>42</v>
      </c>
      <c r="W113" s="2">
        <v>56</v>
      </c>
      <c r="X113" s="2">
        <v>15</v>
      </c>
      <c r="Y113" s="2">
        <v>83</v>
      </c>
      <c r="Z113" s="2">
        <v>18</v>
      </c>
      <c r="AA113" s="2">
        <v>76</v>
      </c>
      <c r="AB113" s="2">
        <v>22</v>
      </c>
      <c r="AC113" s="2">
        <v>63</v>
      </c>
    </row>
    <row r="114" spans="21:29">
      <c r="U114" s="1" t="s">
        <v>146</v>
      </c>
      <c r="V114" s="2">
        <v>38</v>
      </c>
      <c r="W114" s="2">
        <v>61</v>
      </c>
      <c r="X114" s="2">
        <v>12</v>
      </c>
      <c r="Y114" s="2">
        <v>88</v>
      </c>
      <c r="Z114" s="2">
        <v>18</v>
      </c>
      <c r="AA114" s="2">
        <v>78</v>
      </c>
      <c r="AB114" s="2">
        <v>30</v>
      </c>
      <c r="AC114" s="2">
        <v>56</v>
      </c>
    </row>
    <row r="115" spans="21:29">
      <c r="U115" s="1" t="s">
        <v>147</v>
      </c>
      <c r="V115" s="2">
        <v>39</v>
      </c>
      <c r="W115" s="2">
        <v>58</v>
      </c>
      <c r="X115" s="2">
        <v>13</v>
      </c>
      <c r="Y115" s="2">
        <v>84</v>
      </c>
      <c r="Z115" s="2">
        <v>19</v>
      </c>
      <c r="AA115" s="2">
        <v>77</v>
      </c>
      <c r="AB115" s="2">
        <v>28</v>
      </c>
      <c r="AC115" s="2">
        <v>59</v>
      </c>
    </row>
    <row r="116" spans="21:29">
      <c r="U116" s="1" t="s">
        <v>148</v>
      </c>
      <c r="V116" s="2">
        <v>39</v>
      </c>
      <c r="W116" s="2">
        <v>60</v>
      </c>
      <c r="X116" s="2">
        <v>11</v>
      </c>
      <c r="Y116" s="2">
        <v>86</v>
      </c>
      <c r="Z116" s="2">
        <v>17</v>
      </c>
      <c r="AA116" s="2">
        <v>78</v>
      </c>
      <c r="AB116" s="2">
        <v>24</v>
      </c>
      <c r="AC116" s="2">
        <v>64</v>
      </c>
    </row>
    <row r="117" spans="21:29">
      <c r="U117" s="1" t="s">
        <v>149</v>
      </c>
      <c r="V117" s="2">
        <v>38</v>
      </c>
      <c r="W117" s="2">
        <v>58</v>
      </c>
      <c r="X117" s="2">
        <v>19</v>
      </c>
      <c r="Y117" s="2">
        <v>80</v>
      </c>
      <c r="Z117" s="2">
        <v>18</v>
      </c>
      <c r="AA117" s="2">
        <v>78</v>
      </c>
      <c r="AB117" s="2">
        <v>31</v>
      </c>
      <c r="AC117" s="2">
        <v>61</v>
      </c>
    </row>
    <row r="118" spans="21:29">
      <c r="U118" s="1" t="s">
        <v>150</v>
      </c>
      <c r="V118" s="2">
        <v>46</v>
      </c>
      <c r="W118" s="2">
        <v>50</v>
      </c>
      <c r="X118" s="2">
        <v>22</v>
      </c>
      <c r="Y118" s="2">
        <v>74</v>
      </c>
      <c r="Z118" s="2">
        <v>13</v>
      </c>
      <c r="AA118" s="2">
        <v>83</v>
      </c>
      <c r="AB118" s="2">
        <v>33</v>
      </c>
      <c r="AC118" s="2">
        <v>60</v>
      </c>
    </row>
    <row r="119" spans="21:29">
      <c r="U119" s="1" t="s">
        <v>151</v>
      </c>
      <c r="V119" s="2">
        <v>42</v>
      </c>
      <c r="W119" s="2">
        <v>52</v>
      </c>
      <c r="X119" s="2">
        <v>21</v>
      </c>
      <c r="Y119" s="2">
        <v>77</v>
      </c>
      <c r="Z119" s="2">
        <v>22</v>
      </c>
      <c r="AA119" s="2">
        <v>72</v>
      </c>
      <c r="AB119" s="2">
        <v>35</v>
      </c>
      <c r="AC119" s="2">
        <v>51</v>
      </c>
    </row>
    <row r="120" spans="21:29">
      <c r="U120" s="1" t="s">
        <v>152</v>
      </c>
      <c r="V120" s="2">
        <v>38</v>
      </c>
      <c r="W120" s="2">
        <v>61</v>
      </c>
      <c r="X120" s="2">
        <v>12</v>
      </c>
      <c r="Y120" s="2">
        <v>86</v>
      </c>
      <c r="Z120" s="2">
        <v>20</v>
      </c>
      <c r="AA120" s="2">
        <v>77</v>
      </c>
      <c r="AB120" s="2">
        <v>24</v>
      </c>
      <c r="AC120" s="2">
        <v>58</v>
      </c>
    </row>
    <row r="121" spans="21:29">
      <c r="U121" s="1" t="s">
        <v>153</v>
      </c>
      <c r="V121" s="2">
        <v>36</v>
      </c>
      <c r="W121" s="2">
        <v>59</v>
      </c>
      <c r="X121" s="2">
        <v>18</v>
      </c>
      <c r="Y121" s="2">
        <v>77</v>
      </c>
      <c r="Z121" s="2">
        <v>21</v>
      </c>
      <c r="AA121" s="2">
        <v>74</v>
      </c>
      <c r="AB121" s="2">
        <v>30</v>
      </c>
      <c r="AC121" s="2">
        <v>57</v>
      </c>
    </row>
    <row r="122" spans="21:29">
      <c r="U122" s="1" t="s">
        <v>154</v>
      </c>
      <c r="V122" s="2">
        <v>42</v>
      </c>
      <c r="W122" s="2">
        <v>57</v>
      </c>
      <c r="X122" s="2">
        <v>15</v>
      </c>
      <c r="Y122" s="2">
        <v>77</v>
      </c>
      <c r="Z122" s="2">
        <v>18</v>
      </c>
      <c r="AA122" s="2">
        <v>75</v>
      </c>
      <c r="AB122" s="2">
        <v>28</v>
      </c>
      <c r="AC122" s="2">
        <v>57</v>
      </c>
    </row>
    <row r="123" spans="21:29">
      <c r="U123" s="1" t="s">
        <v>155</v>
      </c>
      <c r="V123" s="2">
        <v>38</v>
      </c>
      <c r="W123" s="2">
        <v>62</v>
      </c>
      <c r="X123" s="2">
        <v>19</v>
      </c>
      <c r="Y123" s="2">
        <v>77</v>
      </c>
      <c r="Z123" s="2">
        <v>20</v>
      </c>
      <c r="AA123" s="2">
        <v>77</v>
      </c>
      <c r="AB123" s="2">
        <v>33</v>
      </c>
      <c r="AC123" s="2">
        <v>60</v>
      </c>
    </row>
    <row r="124" spans="21:29">
      <c r="U124" s="1" t="s">
        <v>156</v>
      </c>
      <c r="V124" s="2">
        <v>32</v>
      </c>
      <c r="W124" s="2">
        <v>64</v>
      </c>
      <c r="X124" s="2">
        <v>16</v>
      </c>
      <c r="Y124" s="2">
        <v>81</v>
      </c>
      <c r="Z124" s="2">
        <v>17</v>
      </c>
      <c r="AA124" s="2">
        <v>78</v>
      </c>
      <c r="AB124" s="2">
        <v>26</v>
      </c>
      <c r="AC124" s="2">
        <v>66</v>
      </c>
    </row>
    <row r="125" spans="21:29">
      <c r="U125" s="1" t="s">
        <v>157</v>
      </c>
      <c r="V125" s="2">
        <v>37</v>
      </c>
      <c r="W125" s="2">
        <v>60</v>
      </c>
      <c r="X125" s="2">
        <v>22</v>
      </c>
      <c r="Y125" s="2">
        <v>75</v>
      </c>
      <c r="Z125" s="2">
        <v>22</v>
      </c>
      <c r="AA125" s="2">
        <v>75</v>
      </c>
      <c r="AB125" s="2">
        <v>26</v>
      </c>
      <c r="AC125" s="2">
        <v>65</v>
      </c>
    </row>
    <row r="126" spans="21:29">
      <c r="U126" s="1" t="s">
        <v>158</v>
      </c>
      <c r="V126" s="2">
        <v>40</v>
      </c>
      <c r="W126" s="2">
        <v>58</v>
      </c>
      <c r="X126" s="2">
        <v>22</v>
      </c>
      <c r="Y126" s="2">
        <v>77</v>
      </c>
      <c r="Z126" s="2">
        <v>16</v>
      </c>
      <c r="AA126" s="2">
        <v>80</v>
      </c>
      <c r="AB126" s="2">
        <v>32</v>
      </c>
      <c r="AC126" s="2">
        <v>59</v>
      </c>
    </row>
    <row r="127" spans="21:29">
      <c r="U127" s="1" t="s">
        <v>159</v>
      </c>
      <c r="V127" s="2">
        <v>38</v>
      </c>
      <c r="W127" s="2">
        <v>60</v>
      </c>
      <c r="X127" s="2">
        <v>16</v>
      </c>
      <c r="Y127" s="2">
        <v>80</v>
      </c>
      <c r="Z127" s="2">
        <v>14</v>
      </c>
      <c r="AA127" s="2">
        <v>80</v>
      </c>
      <c r="AB127" s="2">
        <v>26</v>
      </c>
      <c r="AC127" s="2">
        <v>63</v>
      </c>
    </row>
    <row r="128" spans="21:29">
      <c r="U128" s="1" t="s">
        <v>160</v>
      </c>
      <c r="V128" s="2">
        <v>44</v>
      </c>
      <c r="W128" s="2">
        <v>54</v>
      </c>
      <c r="X128" s="2">
        <v>21</v>
      </c>
      <c r="Y128" s="2">
        <v>73</v>
      </c>
      <c r="Z128" s="2">
        <v>15</v>
      </c>
      <c r="AA128" s="2">
        <v>81</v>
      </c>
      <c r="AB128" s="2">
        <v>31</v>
      </c>
      <c r="AC128" s="2">
        <v>57</v>
      </c>
    </row>
    <row r="129" spans="21:29">
      <c r="U129" s="1" t="s">
        <v>161</v>
      </c>
      <c r="V129" s="2">
        <v>37</v>
      </c>
      <c r="W129" s="2">
        <v>61</v>
      </c>
      <c r="X129" s="2">
        <v>18</v>
      </c>
      <c r="Y129" s="2">
        <v>80</v>
      </c>
      <c r="Z129" s="2">
        <v>16</v>
      </c>
      <c r="AA129" s="2">
        <v>79</v>
      </c>
      <c r="AB129" s="2">
        <v>34</v>
      </c>
      <c r="AC129" s="2">
        <v>56</v>
      </c>
    </row>
    <row r="130" spans="21:29">
      <c r="U130" s="1" t="s">
        <v>162</v>
      </c>
      <c r="V130" s="2">
        <v>44</v>
      </c>
      <c r="W130" s="2">
        <v>55</v>
      </c>
      <c r="X130" s="2">
        <v>20</v>
      </c>
      <c r="Y130" s="2">
        <v>80</v>
      </c>
      <c r="Z130" s="2">
        <v>15</v>
      </c>
      <c r="AA130" s="2">
        <v>81</v>
      </c>
      <c r="AB130" s="2">
        <v>28</v>
      </c>
      <c r="AC130" s="2">
        <v>61</v>
      </c>
    </row>
    <row r="131" spans="21:29">
      <c r="U131" s="1" t="s">
        <v>163</v>
      </c>
      <c r="V131" s="2">
        <v>43</v>
      </c>
      <c r="W131" s="2">
        <v>56</v>
      </c>
      <c r="X131" s="2">
        <v>23</v>
      </c>
      <c r="Y131" s="2">
        <v>74</v>
      </c>
      <c r="Z131" s="2">
        <v>19</v>
      </c>
      <c r="AA131" s="2">
        <v>76</v>
      </c>
      <c r="AB131" s="2">
        <v>29</v>
      </c>
      <c r="AC131" s="2">
        <v>55</v>
      </c>
    </row>
    <row r="132" spans="21:29">
      <c r="U132" s="1" t="s">
        <v>164</v>
      </c>
      <c r="V132" s="2">
        <v>42</v>
      </c>
      <c r="W132" s="2">
        <v>57</v>
      </c>
      <c r="X132" s="2">
        <v>18</v>
      </c>
      <c r="Y132" s="2">
        <v>78</v>
      </c>
      <c r="Z132" s="2">
        <v>21</v>
      </c>
      <c r="AA132" s="2">
        <v>75</v>
      </c>
      <c r="AB132" s="2">
        <v>26</v>
      </c>
      <c r="AC132" s="2">
        <v>58</v>
      </c>
    </row>
    <row r="133" spans="21:29">
      <c r="U133" s="1" t="s">
        <v>165</v>
      </c>
      <c r="V133" s="2">
        <v>44</v>
      </c>
      <c r="W133" s="2">
        <v>54</v>
      </c>
      <c r="X133" s="2">
        <v>11</v>
      </c>
      <c r="Y133" s="2">
        <v>86</v>
      </c>
      <c r="Z133" s="2">
        <v>16</v>
      </c>
      <c r="AA133" s="2">
        <v>75</v>
      </c>
      <c r="AB133" s="2">
        <v>32</v>
      </c>
      <c r="AC133" s="2">
        <v>59</v>
      </c>
    </row>
    <row r="134" spans="21:29">
      <c r="U134" s="1" t="s">
        <v>166</v>
      </c>
      <c r="V134" s="2">
        <v>40</v>
      </c>
      <c r="W134" s="2">
        <v>58</v>
      </c>
      <c r="X134" s="2">
        <v>24</v>
      </c>
      <c r="Y134" s="2">
        <v>70</v>
      </c>
      <c r="Z134" s="2">
        <v>18</v>
      </c>
      <c r="AA134" s="2">
        <v>78</v>
      </c>
      <c r="AB134" s="2">
        <v>29</v>
      </c>
      <c r="AC134" s="2">
        <v>57</v>
      </c>
    </row>
    <row r="135" spans="21:29">
      <c r="U135" s="1" t="s">
        <v>167</v>
      </c>
      <c r="V135" s="2">
        <v>36</v>
      </c>
      <c r="W135" s="2">
        <v>61</v>
      </c>
      <c r="X135" s="2">
        <v>21</v>
      </c>
      <c r="Y135" s="2">
        <v>77</v>
      </c>
      <c r="Z135" s="2">
        <v>17</v>
      </c>
      <c r="AA135" s="2">
        <v>75</v>
      </c>
      <c r="AB135" s="2">
        <v>26</v>
      </c>
      <c r="AC135" s="2">
        <v>59</v>
      </c>
    </row>
    <row r="136" spans="21:29">
      <c r="U136" s="1" t="s">
        <v>168</v>
      </c>
      <c r="V136" s="2">
        <v>42</v>
      </c>
      <c r="W136" s="2">
        <v>55</v>
      </c>
      <c r="X136" s="2">
        <v>18</v>
      </c>
      <c r="Y136" s="2">
        <v>74</v>
      </c>
      <c r="Z136" s="2">
        <v>19</v>
      </c>
      <c r="AA136" s="2">
        <v>76</v>
      </c>
      <c r="AB136" s="2">
        <v>24</v>
      </c>
      <c r="AC136" s="2">
        <v>63</v>
      </c>
    </row>
    <row r="137" spans="21:29">
      <c r="U137" s="1" t="s">
        <v>169</v>
      </c>
      <c r="V137" s="2">
        <v>44</v>
      </c>
      <c r="W137" s="2">
        <v>55</v>
      </c>
      <c r="X137" s="2">
        <v>21</v>
      </c>
      <c r="Y137" s="2">
        <v>77</v>
      </c>
      <c r="Z137" s="2">
        <v>16</v>
      </c>
      <c r="AA137" s="2">
        <v>80</v>
      </c>
      <c r="AB137" s="2">
        <v>28</v>
      </c>
      <c r="AC137" s="2">
        <v>59</v>
      </c>
    </row>
    <row r="138" spans="21:29">
      <c r="U138" s="1" t="s">
        <v>170</v>
      </c>
      <c r="V138" s="2">
        <v>42</v>
      </c>
      <c r="W138" s="2">
        <v>53</v>
      </c>
      <c r="X138" s="2">
        <v>24</v>
      </c>
      <c r="Y138" s="2">
        <v>70</v>
      </c>
      <c r="Z138" s="2">
        <v>16</v>
      </c>
      <c r="AA138" s="2">
        <v>76</v>
      </c>
      <c r="AB138" s="2">
        <v>25</v>
      </c>
      <c r="AC138" s="2">
        <v>54</v>
      </c>
    </row>
    <row r="139" spans="21:29">
      <c r="U139" s="1" t="s">
        <v>171</v>
      </c>
      <c r="V139" s="2">
        <v>49</v>
      </c>
      <c r="W139" s="2">
        <v>51</v>
      </c>
      <c r="X139" s="2">
        <v>27</v>
      </c>
      <c r="Y139" s="2">
        <v>68</v>
      </c>
      <c r="Z139" s="2">
        <v>22</v>
      </c>
      <c r="AA139" s="2">
        <v>74</v>
      </c>
      <c r="AB139" s="2">
        <v>29</v>
      </c>
      <c r="AC139" s="2">
        <v>58</v>
      </c>
    </row>
    <row r="140" spans="21:29">
      <c r="U140" s="1" t="s">
        <v>172</v>
      </c>
      <c r="V140" s="2">
        <v>48</v>
      </c>
      <c r="W140" s="2">
        <v>50</v>
      </c>
      <c r="X140" s="2">
        <v>24</v>
      </c>
      <c r="Y140" s="2">
        <v>68</v>
      </c>
      <c r="Z140" s="2">
        <v>22</v>
      </c>
      <c r="AA140" s="2">
        <v>72</v>
      </c>
      <c r="AB140" s="2">
        <v>27</v>
      </c>
      <c r="AC140" s="2">
        <v>62</v>
      </c>
    </row>
    <row r="141" spans="21:29">
      <c r="U141" s="1" t="s">
        <v>173</v>
      </c>
      <c r="V141" s="2">
        <v>52</v>
      </c>
      <c r="W141" s="2">
        <v>47</v>
      </c>
      <c r="X141" s="2">
        <v>24</v>
      </c>
      <c r="Y141" s="2">
        <v>75</v>
      </c>
      <c r="Z141" s="2">
        <v>14</v>
      </c>
      <c r="AA141" s="2">
        <v>81</v>
      </c>
      <c r="AB141" s="2">
        <v>26</v>
      </c>
      <c r="AC141" s="2">
        <v>61</v>
      </c>
    </row>
    <row r="142" spans="21:29">
      <c r="U142" s="1" t="s">
        <v>174</v>
      </c>
      <c r="V142" s="2">
        <v>39</v>
      </c>
      <c r="W142" s="2">
        <v>58</v>
      </c>
      <c r="X142" s="2">
        <v>14</v>
      </c>
      <c r="Y142" s="2">
        <v>80</v>
      </c>
      <c r="Z142" s="2">
        <v>18</v>
      </c>
      <c r="AA142" s="2">
        <v>78</v>
      </c>
      <c r="AB142" s="2">
        <v>28</v>
      </c>
      <c r="AC142" s="2">
        <v>58</v>
      </c>
    </row>
    <row r="143" spans="21:29">
      <c r="U143" s="1" t="s">
        <v>175</v>
      </c>
      <c r="V143" s="2">
        <v>52</v>
      </c>
      <c r="W143" s="2">
        <v>44</v>
      </c>
      <c r="X143" s="2">
        <v>24</v>
      </c>
      <c r="Y143" s="2">
        <v>72</v>
      </c>
      <c r="Z143" s="2">
        <v>17</v>
      </c>
      <c r="AA143" s="2">
        <v>78</v>
      </c>
      <c r="AB143" s="2">
        <v>28</v>
      </c>
      <c r="AC143" s="2">
        <v>56</v>
      </c>
    </row>
    <row r="144" spans="21:29">
      <c r="U144" s="1" t="s">
        <v>176</v>
      </c>
      <c r="V144" s="2">
        <v>36</v>
      </c>
      <c r="W144" s="2">
        <v>63</v>
      </c>
      <c r="X144" s="2">
        <v>24</v>
      </c>
      <c r="Y144" s="2">
        <v>76</v>
      </c>
      <c r="Z144" s="2">
        <v>22</v>
      </c>
      <c r="AA144" s="2">
        <v>77</v>
      </c>
      <c r="AB144" s="2">
        <v>29</v>
      </c>
      <c r="AC144" s="2">
        <v>68</v>
      </c>
    </row>
    <row r="145" spans="21:29">
      <c r="U145" s="1" t="s">
        <v>177</v>
      </c>
      <c r="V145" s="2">
        <v>40</v>
      </c>
      <c r="W145" s="2">
        <v>58</v>
      </c>
      <c r="X145" s="2">
        <v>24</v>
      </c>
      <c r="Y145" s="2">
        <v>76</v>
      </c>
      <c r="Z145" s="2">
        <v>24</v>
      </c>
      <c r="AA145" s="2">
        <v>75</v>
      </c>
      <c r="AB145" s="2">
        <v>29</v>
      </c>
      <c r="AC145" s="2">
        <v>68</v>
      </c>
    </row>
    <row r="146" spans="21:29">
      <c r="U146" s="1" t="s">
        <v>178</v>
      </c>
      <c r="V146" s="2">
        <v>45</v>
      </c>
      <c r="W146" s="2">
        <v>54</v>
      </c>
      <c r="X146" s="2">
        <v>29</v>
      </c>
      <c r="Y146" s="2">
        <v>70</v>
      </c>
      <c r="Z146" s="2">
        <v>22</v>
      </c>
      <c r="AA146" s="2">
        <v>78</v>
      </c>
      <c r="AB146" s="2">
        <v>29</v>
      </c>
      <c r="AC146" s="2">
        <v>64</v>
      </c>
    </row>
    <row r="147" spans="21:29">
      <c r="U147" s="1" t="s">
        <v>179</v>
      </c>
      <c r="V147" s="2">
        <v>38</v>
      </c>
      <c r="W147" s="2">
        <v>59</v>
      </c>
      <c r="X147" s="2">
        <v>20</v>
      </c>
      <c r="Y147" s="2">
        <v>80</v>
      </c>
      <c r="Z147" s="2">
        <v>23</v>
      </c>
      <c r="AA147" s="2">
        <v>77</v>
      </c>
      <c r="AB147" s="2">
        <v>37</v>
      </c>
      <c r="AC147" s="2">
        <v>62</v>
      </c>
    </row>
    <row r="148" spans="21:29">
      <c r="U148" s="1" t="s">
        <v>180</v>
      </c>
      <c r="V148" s="2">
        <v>34</v>
      </c>
      <c r="W148" s="2">
        <v>65</v>
      </c>
      <c r="X148" s="2">
        <v>25</v>
      </c>
      <c r="Y148" s="2">
        <v>75</v>
      </c>
      <c r="Z148" s="2">
        <v>22</v>
      </c>
      <c r="AA148" s="2">
        <v>77</v>
      </c>
      <c r="AB148" s="2">
        <v>33</v>
      </c>
      <c r="AC148" s="2">
        <v>66</v>
      </c>
    </row>
    <row r="149" spans="21:29">
      <c r="U149" s="1" t="s">
        <v>181</v>
      </c>
      <c r="V149" s="2">
        <v>39</v>
      </c>
      <c r="W149" s="2">
        <v>60</v>
      </c>
      <c r="X149" s="2">
        <v>33</v>
      </c>
      <c r="Y149" s="2">
        <v>67</v>
      </c>
      <c r="Z149" s="2">
        <v>26</v>
      </c>
      <c r="AA149" s="2">
        <v>74</v>
      </c>
      <c r="AB149" s="2">
        <v>31</v>
      </c>
      <c r="AC149" s="2">
        <v>68</v>
      </c>
    </row>
    <row r="150" spans="21:29">
      <c r="U150" s="1" t="s">
        <v>182</v>
      </c>
      <c r="V150" s="2">
        <v>45</v>
      </c>
      <c r="W150" s="2">
        <v>54</v>
      </c>
      <c r="X150" s="2">
        <v>27</v>
      </c>
      <c r="Y150" s="2">
        <v>73</v>
      </c>
      <c r="Z150" s="2">
        <v>26</v>
      </c>
      <c r="AA150" s="2">
        <v>74</v>
      </c>
      <c r="AB150" s="2">
        <v>31</v>
      </c>
      <c r="AC150" s="2">
        <v>68</v>
      </c>
    </row>
    <row r="151" spans="21:29">
      <c r="U151" s="1" t="s">
        <v>183</v>
      </c>
      <c r="V151" s="2">
        <v>40</v>
      </c>
      <c r="W151" s="2">
        <v>60</v>
      </c>
      <c r="X151" s="2">
        <v>26</v>
      </c>
      <c r="Y151" s="2">
        <v>74</v>
      </c>
      <c r="Z151" s="2">
        <v>18</v>
      </c>
      <c r="AA151" s="2">
        <v>81</v>
      </c>
      <c r="AB151" s="2">
        <v>30</v>
      </c>
      <c r="AC151" s="2">
        <v>68</v>
      </c>
    </row>
    <row r="152" spans="21:29">
      <c r="U152" s="1" t="s">
        <v>184</v>
      </c>
      <c r="V152" s="2">
        <v>37</v>
      </c>
      <c r="W152" s="2">
        <v>63</v>
      </c>
      <c r="X152" s="2">
        <v>25</v>
      </c>
      <c r="Y152" s="2">
        <v>75</v>
      </c>
      <c r="Z152" s="2">
        <v>27</v>
      </c>
      <c r="AA152" s="2">
        <v>73</v>
      </c>
      <c r="AB152" s="2">
        <v>33</v>
      </c>
      <c r="AC152" s="2">
        <v>67</v>
      </c>
    </row>
    <row r="153" spans="21:29">
      <c r="U153" s="1" t="s">
        <v>185</v>
      </c>
      <c r="V153" s="2">
        <v>42</v>
      </c>
      <c r="W153" s="2">
        <v>58</v>
      </c>
      <c r="X153" s="2">
        <v>22</v>
      </c>
      <c r="Y153" s="2">
        <v>78</v>
      </c>
      <c r="Z153" s="2">
        <v>20</v>
      </c>
      <c r="AA153" s="2">
        <v>79</v>
      </c>
      <c r="AB153" s="2">
        <v>33</v>
      </c>
      <c r="AC153" s="2">
        <v>64</v>
      </c>
    </row>
    <row r="154" spans="21:29">
      <c r="U154" s="1" t="s">
        <v>186</v>
      </c>
      <c r="V154" s="2">
        <v>46</v>
      </c>
      <c r="W154" s="2">
        <v>54</v>
      </c>
      <c r="X154" s="2">
        <v>29</v>
      </c>
      <c r="Y154" s="2">
        <v>71</v>
      </c>
      <c r="Z154" s="2">
        <v>22</v>
      </c>
      <c r="AA154" s="2">
        <v>77</v>
      </c>
      <c r="AB154" s="2">
        <v>34</v>
      </c>
      <c r="AC154" s="2">
        <v>64</v>
      </c>
    </row>
    <row r="155" spans="21:29">
      <c r="U155" s="1" t="s">
        <v>187</v>
      </c>
      <c r="V155" s="2">
        <v>43</v>
      </c>
      <c r="W155" s="2">
        <v>57</v>
      </c>
      <c r="X155" s="2">
        <v>24</v>
      </c>
      <c r="Y155" s="2">
        <v>75</v>
      </c>
      <c r="Z155" s="2">
        <v>27</v>
      </c>
      <c r="AA155" s="2">
        <v>72</v>
      </c>
      <c r="AB155" s="2">
        <v>37</v>
      </c>
      <c r="AC155" s="2">
        <v>59</v>
      </c>
    </row>
    <row r="156" spans="21:29">
      <c r="U156" s="1" t="s">
        <v>188</v>
      </c>
      <c r="V156" s="2">
        <v>46</v>
      </c>
      <c r="W156" s="2">
        <v>53</v>
      </c>
      <c r="X156" s="2">
        <v>26</v>
      </c>
      <c r="Y156" s="2">
        <v>73</v>
      </c>
      <c r="Z156" s="2">
        <v>23</v>
      </c>
      <c r="AA156" s="2">
        <v>75</v>
      </c>
      <c r="AB156" s="2">
        <v>31</v>
      </c>
      <c r="AC156" s="2">
        <v>69</v>
      </c>
    </row>
    <row r="157" spans="21:29">
      <c r="U157" s="1" t="s">
        <v>189</v>
      </c>
      <c r="V157" s="2">
        <v>35</v>
      </c>
      <c r="W157" s="2">
        <v>65</v>
      </c>
      <c r="X157" s="2">
        <v>31</v>
      </c>
      <c r="Y157" s="2">
        <v>69</v>
      </c>
      <c r="Z157" s="2">
        <v>27</v>
      </c>
      <c r="AA157" s="2">
        <v>73</v>
      </c>
      <c r="AB157" s="2">
        <v>29</v>
      </c>
      <c r="AC157" s="2">
        <v>70</v>
      </c>
    </row>
    <row r="158" spans="21:29">
      <c r="U158" s="1" t="s">
        <v>190</v>
      </c>
      <c r="V158" s="2">
        <v>43</v>
      </c>
      <c r="W158" s="2">
        <v>57</v>
      </c>
      <c r="X158" s="2">
        <v>28</v>
      </c>
      <c r="Y158" s="2">
        <v>71</v>
      </c>
      <c r="Z158" s="2">
        <v>25</v>
      </c>
      <c r="AA158" s="2">
        <v>74</v>
      </c>
      <c r="AB158" s="2">
        <v>28</v>
      </c>
      <c r="AC158" s="2">
        <v>70</v>
      </c>
    </row>
    <row r="159" spans="21:29">
      <c r="U159" s="1" t="s">
        <v>191</v>
      </c>
      <c r="V159" s="2">
        <v>47</v>
      </c>
      <c r="W159" s="2">
        <v>53</v>
      </c>
      <c r="X159" s="2">
        <v>25</v>
      </c>
      <c r="Y159" s="2">
        <v>75</v>
      </c>
      <c r="Z159" s="2">
        <v>25</v>
      </c>
      <c r="AA159" s="2">
        <v>75</v>
      </c>
      <c r="AB159" s="2">
        <v>28</v>
      </c>
      <c r="AC159" s="2">
        <v>72</v>
      </c>
    </row>
    <row r="160" spans="21:29">
      <c r="U160" s="1" t="s">
        <v>192</v>
      </c>
      <c r="V160" s="2">
        <v>45</v>
      </c>
      <c r="W160" s="2">
        <v>55</v>
      </c>
      <c r="X160" s="2">
        <v>33</v>
      </c>
      <c r="Y160" s="2">
        <v>67</v>
      </c>
      <c r="Z160" s="2">
        <v>20</v>
      </c>
      <c r="AA160" s="2">
        <v>79</v>
      </c>
      <c r="AB160" s="2">
        <v>32</v>
      </c>
      <c r="AC160" s="2">
        <v>65</v>
      </c>
    </row>
    <row r="161" spans="21:29">
      <c r="U161" s="1" t="s">
        <v>193</v>
      </c>
      <c r="V161" s="2">
        <v>49</v>
      </c>
      <c r="W161" s="2">
        <v>51</v>
      </c>
      <c r="X161" s="2">
        <v>25</v>
      </c>
      <c r="Y161" s="2">
        <v>75</v>
      </c>
      <c r="Z161" s="2">
        <v>22</v>
      </c>
      <c r="AA161" s="2">
        <v>76</v>
      </c>
      <c r="AB161" s="2">
        <v>31</v>
      </c>
      <c r="AC161" s="2">
        <v>69</v>
      </c>
    </row>
    <row r="162" spans="21:29">
      <c r="U162" s="1" t="s">
        <v>194</v>
      </c>
      <c r="V162" s="2">
        <v>45</v>
      </c>
      <c r="W162" s="2">
        <v>54</v>
      </c>
      <c r="X162" s="2">
        <v>28</v>
      </c>
      <c r="Y162" s="2">
        <v>72</v>
      </c>
      <c r="Z162" s="2">
        <v>27</v>
      </c>
      <c r="AA162" s="2">
        <v>72</v>
      </c>
      <c r="AB162" s="2">
        <v>38</v>
      </c>
      <c r="AC162" s="2">
        <v>60</v>
      </c>
    </row>
    <row r="163" spans="21:29">
      <c r="U163" s="1" t="s">
        <v>195</v>
      </c>
      <c r="V163" s="2">
        <v>41</v>
      </c>
      <c r="W163" s="2">
        <v>58</v>
      </c>
      <c r="X163" s="2">
        <v>28</v>
      </c>
      <c r="Y163" s="2">
        <v>72</v>
      </c>
      <c r="Z163" s="2">
        <v>22</v>
      </c>
      <c r="AA163" s="2">
        <v>77</v>
      </c>
      <c r="AB163" s="2">
        <v>36</v>
      </c>
      <c r="AC163" s="2">
        <v>63</v>
      </c>
    </row>
  </sheetData>
  <pageMargins left="0.7" right="0.7" top="0.75" bottom="0.75" header="0.3" footer="0.3"/>
  <pageSetup paperSize="9" orientation="portrait" horizontalDpi="300" verticalDpi="30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C163"/>
  <sheetViews>
    <sheetView workbookViewId="0"/>
  </sheetViews>
  <sheetFormatPr defaultColWidth="10.85546875" defaultRowHeight="14.45"/>
  <cols>
    <col min="22" max="29" width="29.140625" customWidth="1"/>
  </cols>
  <sheetData>
    <row r="1" spans="21:29">
      <c r="U1" s="1" t="s">
        <v>30</v>
      </c>
      <c r="V1" s="1" t="s">
        <v>560</v>
      </c>
      <c r="W1" s="1" t="s">
        <v>561</v>
      </c>
      <c r="X1" s="1" t="s">
        <v>562</v>
      </c>
      <c r="Y1" s="1" t="s">
        <v>563</v>
      </c>
      <c r="Z1" s="1" t="s">
        <v>564</v>
      </c>
      <c r="AA1" s="1" t="s">
        <v>565</v>
      </c>
      <c r="AB1" s="1" t="s">
        <v>566</v>
      </c>
      <c r="AC1" s="1" t="s">
        <v>567</v>
      </c>
    </row>
    <row r="2" spans="21:29">
      <c r="U2" s="1" t="s">
        <v>34</v>
      </c>
      <c r="V2" s="2">
        <v>29</v>
      </c>
      <c r="W2" s="2">
        <v>66</v>
      </c>
      <c r="X2" s="2">
        <v>29</v>
      </c>
      <c r="Y2" s="2">
        <v>68</v>
      </c>
      <c r="Z2" s="2">
        <v>40</v>
      </c>
      <c r="AA2" s="2">
        <v>57</v>
      </c>
      <c r="AB2" s="2">
        <v>27</v>
      </c>
      <c r="AC2" s="2">
        <v>73</v>
      </c>
    </row>
    <row r="3" spans="21:29">
      <c r="U3" s="1" t="s">
        <v>35</v>
      </c>
      <c r="V3" s="2">
        <v>26</v>
      </c>
      <c r="W3" s="2">
        <v>69</v>
      </c>
      <c r="X3" s="2">
        <v>37</v>
      </c>
      <c r="Y3" s="2">
        <v>59</v>
      </c>
      <c r="Z3" s="2">
        <v>40</v>
      </c>
      <c r="AA3" s="2">
        <v>57</v>
      </c>
      <c r="AB3" s="2">
        <v>39</v>
      </c>
      <c r="AC3" s="2">
        <v>54</v>
      </c>
    </row>
    <row r="4" spans="21:29">
      <c r="U4" s="1" t="s">
        <v>36</v>
      </c>
      <c r="V4" s="2">
        <v>29</v>
      </c>
      <c r="W4" s="2">
        <v>67</v>
      </c>
      <c r="X4" s="2">
        <v>35</v>
      </c>
      <c r="Y4" s="2">
        <v>61</v>
      </c>
      <c r="Z4" s="2">
        <v>35</v>
      </c>
      <c r="AA4" s="2">
        <v>62</v>
      </c>
      <c r="AB4" s="2">
        <v>0</v>
      </c>
      <c r="AC4" s="2">
        <v>100</v>
      </c>
    </row>
    <row r="5" spans="21:29">
      <c r="U5" s="1" t="s">
        <v>37</v>
      </c>
      <c r="V5" s="2">
        <v>29</v>
      </c>
      <c r="W5" s="2">
        <v>68</v>
      </c>
      <c r="X5" s="2">
        <v>36</v>
      </c>
      <c r="Y5" s="2">
        <v>61</v>
      </c>
      <c r="Z5" s="2">
        <v>43</v>
      </c>
      <c r="AA5" s="2">
        <v>56</v>
      </c>
      <c r="AB5" s="2">
        <v>30</v>
      </c>
      <c r="AC5" s="2">
        <v>70</v>
      </c>
    </row>
    <row r="6" spans="21:29">
      <c r="U6" s="1" t="s">
        <v>38</v>
      </c>
      <c r="V6" s="2">
        <v>29</v>
      </c>
      <c r="W6" s="2">
        <v>67</v>
      </c>
      <c r="X6" s="2">
        <v>38</v>
      </c>
      <c r="Y6" s="2">
        <v>55</v>
      </c>
      <c r="Z6" s="2">
        <v>40</v>
      </c>
      <c r="AA6" s="2">
        <v>57</v>
      </c>
      <c r="AB6" s="2">
        <v>63</v>
      </c>
      <c r="AC6" s="2">
        <v>20</v>
      </c>
    </row>
    <row r="7" spans="21:29">
      <c r="U7" s="1" t="s">
        <v>39</v>
      </c>
      <c r="V7" s="2">
        <v>29</v>
      </c>
      <c r="W7" s="2">
        <v>67</v>
      </c>
      <c r="X7" s="2">
        <v>32</v>
      </c>
      <c r="Y7" s="2">
        <v>63</v>
      </c>
      <c r="Z7" s="2">
        <v>47</v>
      </c>
      <c r="AA7" s="2">
        <v>52</v>
      </c>
      <c r="AB7" s="2">
        <v>73</v>
      </c>
      <c r="AC7" s="2">
        <v>27</v>
      </c>
    </row>
    <row r="8" spans="21:29">
      <c r="U8" s="1" t="s">
        <v>40</v>
      </c>
      <c r="V8" s="2">
        <v>30</v>
      </c>
      <c r="W8" s="2">
        <v>65</v>
      </c>
      <c r="X8" s="2">
        <v>39</v>
      </c>
      <c r="Y8" s="2">
        <v>57</v>
      </c>
      <c r="Z8" s="2">
        <v>39</v>
      </c>
      <c r="AA8" s="2">
        <v>60</v>
      </c>
      <c r="AB8" s="2">
        <v>34</v>
      </c>
      <c r="AC8" s="2">
        <v>63</v>
      </c>
    </row>
    <row r="9" spans="21:29">
      <c r="U9" s="1" t="s">
        <v>41</v>
      </c>
      <c r="V9" s="2">
        <v>27</v>
      </c>
      <c r="W9" s="2">
        <v>69</v>
      </c>
      <c r="X9" s="2">
        <v>35</v>
      </c>
      <c r="Y9" s="2">
        <v>63</v>
      </c>
      <c r="Z9" s="2">
        <v>41</v>
      </c>
      <c r="AA9" s="2">
        <v>56</v>
      </c>
      <c r="AB9" s="2">
        <v>30</v>
      </c>
      <c r="AC9" s="2">
        <v>68</v>
      </c>
    </row>
    <row r="10" spans="21:29">
      <c r="U10" s="1" t="s">
        <v>42</v>
      </c>
      <c r="V10" s="2">
        <v>29</v>
      </c>
      <c r="W10" s="2">
        <v>68</v>
      </c>
      <c r="X10" s="2">
        <v>43</v>
      </c>
      <c r="Y10" s="2">
        <v>55</v>
      </c>
      <c r="Z10" s="2">
        <v>48</v>
      </c>
      <c r="AA10" s="2">
        <v>49</v>
      </c>
      <c r="AB10" s="2">
        <v>54</v>
      </c>
      <c r="AC10" s="2">
        <v>25</v>
      </c>
    </row>
    <row r="11" spans="21:29">
      <c r="U11" s="1" t="s">
        <v>43</v>
      </c>
      <c r="V11" s="2">
        <v>26</v>
      </c>
      <c r="W11" s="2">
        <v>70</v>
      </c>
      <c r="X11" s="2">
        <v>36</v>
      </c>
      <c r="Y11" s="2">
        <v>62</v>
      </c>
      <c r="Z11" s="2">
        <v>47</v>
      </c>
      <c r="AA11" s="2">
        <v>47</v>
      </c>
      <c r="AB11" s="2">
        <v>47</v>
      </c>
      <c r="AC11" s="2">
        <v>46</v>
      </c>
    </row>
    <row r="12" spans="21:29">
      <c r="U12" s="1" t="s">
        <v>44</v>
      </c>
      <c r="V12" s="2">
        <v>29</v>
      </c>
      <c r="W12" s="2">
        <v>65</v>
      </c>
      <c r="X12" s="2">
        <v>27</v>
      </c>
      <c r="Y12" s="2">
        <v>66</v>
      </c>
      <c r="Z12" s="2">
        <v>38</v>
      </c>
      <c r="AA12" s="2">
        <v>57</v>
      </c>
      <c r="AB12" s="2">
        <v>36</v>
      </c>
      <c r="AC12" s="2">
        <v>64</v>
      </c>
    </row>
    <row r="13" spans="21:29">
      <c r="U13" s="1" t="s">
        <v>45</v>
      </c>
      <c r="V13" s="2">
        <v>26</v>
      </c>
      <c r="W13" s="2">
        <v>68</v>
      </c>
      <c r="X13" s="2">
        <v>29</v>
      </c>
      <c r="Y13" s="2">
        <v>68</v>
      </c>
      <c r="Z13" s="2">
        <v>45</v>
      </c>
      <c r="AA13" s="2">
        <v>49</v>
      </c>
      <c r="AB13" s="2">
        <v>44</v>
      </c>
      <c r="AC13" s="2">
        <v>56</v>
      </c>
    </row>
    <row r="14" spans="21:29">
      <c r="U14" s="1" t="s">
        <v>46</v>
      </c>
      <c r="V14" s="2">
        <v>26</v>
      </c>
      <c r="W14" s="2">
        <v>70</v>
      </c>
      <c r="X14" s="2">
        <v>35</v>
      </c>
      <c r="Y14" s="2">
        <v>60</v>
      </c>
      <c r="Z14" s="2">
        <v>41</v>
      </c>
      <c r="AA14" s="2">
        <v>58</v>
      </c>
      <c r="AB14" s="2">
        <v>22</v>
      </c>
      <c r="AC14" s="2">
        <v>76</v>
      </c>
    </row>
    <row r="15" spans="21:29">
      <c r="U15" s="1" t="s">
        <v>47</v>
      </c>
      <c r="V15" s="2">
        <v>29</v>
      </c>
      <c r="W15" s="2">
        <v>67</v>
      </c>
      <c r="X15" s="2">
        <v>41</v>
      </c>
      <c r="Y15" s="2">
        <v>53</v>
      </c>
      <c r="Z15" s="2">
        <v>38</v>
      </c>
      <c r="AA15" s="2">
        <v>60</v>
      </c>
      <c r="AB15" s="2">
        <v>36</v>
      </c>
      <c r="AC15" s="2">
        <v>61</v>
      </c>
    </row>
    <row r="16" spans="21:29">
      <c r="U16" s="1" t="s">
        <v>48</v>
      </c>
      <c r="V16" s="2">
        <v>29</v>
      </c>
      <c r="W16" s="2">
        <v>66</v>
      </c>
      <c r="X16" s="2">
        <v>39</v>
      </c>
      <c r="Y16" s="2">
        <v>58</v>
      </c>
      <c r="Z16" s="2">
        <v>43</v>
      </c>
      <c r="AA16" s="2">
        <v>56</v>
      </c>
      <c r="AB16" s="2">
        <v>44</v>
      </c>
      <c r="AC16" s="2">
        <v>54</v>
      </c>
    </row>
    <row r="17" spans="21:29">
      <c r="U17" s="1" t="s">
        <v>49</v>
      </c>
      <c r="V17" s="2">
        <v>25</v>
      </c>
      <c r="W17" s="2">
        <v>70</v>
      </c>
      <c r="X17" s="2">
        <v>33</v>
      </c>
      <c r="Y17" s="2">
        <v>62</v>
      </c>
      <c r="Z17" s="2">
        <v>40</v>
      </c>
      <c r="AA17" s="2">
        <v>58</v>
      </c>
      <c r="AB17" s="2">
        <v>25</v>
      </c>
      <c r="AC17" s="2">
        <v>71</v>
      </c>
    </row>
    <row r="18" spans="21:29">
      <c r="U18" s="1" t="s">
        <v>50</v>
      </c>
      <c r="V18" s="2">
        <v>31</v>
      </c>
      <c r="W18" s="2">
        <v>65</v>
      </c>
      <c r="X18" s="2">
        <v>29</v>
      </c>
      <c r="Y18" s="2">
        <v>69</v>
      </c>
      <c r="Z18" s="2">
        <v>26</v>
      </c>
      <c r="AA18" s="2">
        <v>69</v>
      </c>
      <c r="AB18" s="2">
        <v>38</v>
      </c>
      <c r="AC18" s="2">
        <v>56</v>
      </c>
    </row>
    <row r="19" spans="21:29">
      <c r="U19" s="1" t="s">
        <v>51</v>
      </c>
      <c r="V19" s="2">
        <v>25</v>
      </c>
      <c r="W19" s="2">
        <v>72</v>
      </c>
      <c r="X19" s="2">
        <v>34</v>
      </c>
      <c r="Y19" s="2">
        <v>63</v>
      </c>
      <c r="Z19" s="2">
        <v>46</v>
      </c>
      <c r="AA19" s="2">
        <v>47</v>
      </c>
      <c r="AB19" s="2">
        <v>27</v>
      </c>
      <c r="AC19" s="2">
        <v>67</v>
      </c>
    </row>
    <row r="20" spans="21:29">
      <c r="U20" s="1" t="s">
        <v>52</v>
      </c>
      <c r="V20" s="2">
        <v>30</v>
      </c>
      <c r="W20" s="2">
        <v>67</v>
      </c>
      <c r="X20" s="2">
        <v>24</v>
      </c>
      <c r="Y20" s="2">
        <v>74</v>
      </c>
      <c r="Z20" s="2">
        <v>45</v>
      </c>
      <c r="AA20" s="2">
        <v>55</v>
      </c>
      <c r="AB20" s="2">
        <v>15</v>
      </c>
      <c r="AC20" s="2">
        <v>81</v>
      </c>
    </row>
    <row r="21" spans="21:29">
      <c r="U21" s="1" t="s">
        <v>53</v>
      </c>
      <c r="V21" s="2">
        <v>28</v>
      </c>
      <c r="W21" s="2">
        <v>68</v>
      </c>
      <c r="X21" s="2">
        <v>26</v>
      </c>
      <c r="Y21" s="2">
        <v>65</v>
      </c>
      <c r="Z21" s="2">
        <v>37</v>
      </c>
      <c r="AA21" s="2">
        <v>59</v>
      </c>
      <c r="AB21" s="2">
        <v>22</v>
      </c>
      <c r="AC21" s="2">
        <v>70</v>
      </c>
    </row>
    <row r="22" spans="21:29">
      <c r="U22" s="1" t="s">
        <v>54</v>
      </c>
      <c r="V22" s="2">
        <v>27</v>
      </c>
      <c r="W22" s="2">
        <v>68</v>
      </c>
      <c r="X22" s="2">
        <v>26</v>
      </c>
      <c r="Y22" s="2">
        <v>71</v>
      </c>
      <c r="Z22" s="2">
        <v>36</v>
      </c>
      <c r="AA22" s="2">
        <v>61</v>
      </c>
      <c r="AB22" s="2">
        <v>29</v>
      </c>
      <c r="AC22" s="2">
        <v>65</v>
      </c>
    </row>
    <row r="23" spans="21:29">
      <c r="U23" s="1" t="s">
        <v>55</v>
      </c>
      <c r="V23" s="2">
        <v>30</v>
      </c>
      <c r="W23" s="2">
        <v>66</v>
      </c>
      <c r="X23" s="2">
        <v>26</v>
      </c>
      <c r="Y23" s="2">
        <v>72</v>
      </c>
      <c r="Z23" s="2">
        <v>43</v>
      </c>
      <c r="AA23" s="2">
        <v>52</v>
      </c>
      <c r="AB23" s="2">
        <v>18</v>
      </c>
      <c r="AC23" s="2">
        <v>74</v>
      </c>
    </row>
    <row r="24" spans="21:29">
      <c r="U24" s="1" t="s">
        <v>56</v>
      </c>
      <c r="V24" s="2">
        <v>28</v>
      </c>
      <c r="W24" s="2">
        <v>68</v>
      </c>
      <c r="X24" s="2">
        <v>29</v>
      </c>
      <c r="Y24" s="2">
        <v>66</v>
      </c>
      <c r="Z24" s="2">
        <v>39</v>
      </c>
      <c r="AA24" s="2">
        <v>54</v>
      </c>
      <c r="AB24" s="2">
        <v>35</v>
      </c>
      <c r="AC24" s="2">
        <v>54</v>
      </c>
    </row>
    <row r="25" spans="21:29">
      <c r="U25" s="1" t="s">
        <v>57</v>
      </c>
      <c r="V25" s="2">
        <v>25</v>
      </c>
      <c r="W25" s="2">
        <v>72</v>
      </c>
      <c r="X25" s="2">
        <v>39</v>
      </c>
      <c r="Y25" s="2">
        <v>60</v>
      </c>
      <c r="Z25" s="2">
        <v>37</v>
      </c>
      <c r="AA25" s="2">
        <v>62</v>
      </c>
      <c r="AB25" s="2">
        <v>38</v>
      </c>
      <c r="AC25" s="2">
        <v>62</v>
      </c>
    </row>
    <row r="26" spans="21:29">
      <c r="U26" s="1" t="s">
        <v>58</v>
      </c>
      <c r="V26" s="2">
        <v>30</v>
      </c>
      <c r="W26" s="2">
        <v>66</v>
      </c>
      <c r="X26" s="2">
        <v>37</v>
      </c>
      <c r="Y26" s="2">
        <v>57</v>
      </c>
      <c r="Z26" s="2">
        <v>35</v>
      </c>
      <c r="AA26" s="2">
        <v>62</v>
      </c>
      <c r="AB26" s="2">
        <v>37</v>
      </c>
      <c r="AC26" s="2">
        <v>60</v>
      </c>
    </row>
    <row r="27" spans="21:29">
      <c r="U27" s="1" t="s">
        <v>59</v>
      </c>
      <c r="V27" s="2">
        <v>28</v>
      </c>
      <c r="W27" s="2">
        <v>68</v>
      </c>
      <c r="X27" s="2">
        <v>32</v>
      </c>
      <c r="Y27" s="2">
        <v>63</v>
      </c>
      <c r="Z27" s="2">
        <v>43</v>
      </c>
      <c r="AA27" s="2">
        <v>51</v>
      </c>
      <c r="AB27" s="2">
        <v>21</v>
      </c>
      <c r="AC27" s="2">
        <v>74</v>
      </c>
    </row>
    <row r="28" spans="21:29">
      <c r="U28" s="1" t="s">
        <v>60</v>
      </c>
      <c r="V28" s="2">
        <v>25</v>
      </c>
      <c r="W28" s="2">
        <v>70</v>
      </c>
      <c r="X28" s="2">
        <v>37</v>
      </c>
      <c r="Y28" s="2">
        <v>58</v>
      </c>
      <c r="Z28" s="2">
        <v>34</v>
      </c>
      <c r="AA28" s="2">
        <v>61</v>
      </c>
      <c r="AB28" s="2">
        <v>37</v>
      </c>
      <c r="AC28" s="2">
        <v>60</v>
      </c>
    </row>
    <row r="29" spans="21:29">
      <c r="U29" s="1" t="s">
        <v>61</v>
      </c>
      <c r="V29" s="2">
        <v>28</v>
      </c>
      <c r="W29" s="2">
        <v>67</v>
      </c>
      <c r="X29" s="2">
        <v>27</v>
      </c>
      <c r="Y29" s="2">
        <v>68</v>
      </c>
      <c r="Z29" s="2">
        <v>39</v>
      </c>
      <c r="AA29" s="2">
        <v>52</v>
      </c>
      <c r="AB29" s="2">
        <v>50</v>
      </c>
      <c r="AC29" s="2">
        <v>50</v>
      </c>
    </row>
    <row r="30" spans="21:29">
      <c r="U30" s="1" t="s">
        <v>62</v>
      </c>
      <c r="V30" s="2">
        <v>29</v>
      </c>
      <c r="W30" s="2">
        <v>68</v>
      </c>
      <c r="X30" s="2">
        <v>41</v>
      </c>
      <c r="Y30" s="2">
        <v>55</v>
      </c>
      <c r="Z30" s="2">
        <v>48</v>
      </c>
      <c r="AA30" s="2">
        <v>51</v>
      </c>
      <c r="AB30" s="2">
        <v>18</v>
      </c>
      <c r="AC30" s="2">
        <v>72</v>
      </c>
    </row>
    <row r="31" spans="21:29">
      <c r="U31" s="1" t="s">
        <v>63</v>
      </c>
      <c r="V31" s="2">
        <v>30</v>
      </c>
      <c r="W31" s="2">
        <v>67</v>
      </c>
      <c r="X31" s="2">
        <v>33</v>
      </c>
      <c r="Y31" s="2">
        <v>63</v>
      </c>
      <c r="Z31" s="2">
        <v>36</v>
      </c>
      <c r="AA31" s="2">
        <v>62</v>
      </c>
      <c r="AB31" s="2">
        <v>25</v>
      </c>
      <c r="AC31" s="2">
        <v>59</v>
      </c>
    </row>
    <row r="32" spans="21:29">
      <c r="U32" s="1" t="s">
        <v>64</v>
      </c>
      <c r="V32" s="2">
        <v>25</v>
      </c>
      <c r="W32" s="2">
        <v>73</v>
      </c>
      <c r="X32" s="2">
        <v>30</v>
      </c>
      <c r="Y32" s="2">
        <v>63</v>
      </c>
      <c r="Z32" s="2">
        <v>41</v>
      </c>
      <c r="AA32" s="2">
        <v>55</v>
      </c>
      <c r="AB32" s="2">
        <v>21</v>
      </c>
      <c r="AC32" s="2">
        <v>72</v>
      </c>
    </row>
    <row r="33" spans="1:29">
      <c r="U33" s="1" t="s">
        <v>65</v>
      </c>
      <c r="V33" s="2">
        <v>26</v>
      </c>
      <c r="W33" s="2">
        <v>70</v>
      </c>
      <c r="X33" s="2">
        <v>21</v>
      </c>
      <c r="Y33" s="2">
        <v>77</v>
      </c>
      <c r="Z33" s="2">
        <v>36</v>
      </c>
      <c r="AA33" s="2">
        <v>63</v>
      </c>
      <c r="AB33" s="2">
        <v>31</v>
      </c>
      <c r="AC33" s="2">
        <v>69</v>
      </c>
    </row>
    <row r="34" spans="1:29">
      <c r="U34" s="1" t="s">
        <v>66</v>
      </c>
      <c r="V34" s="2">
        <v>25</v>
      </c>
      <c r="W34" s="2">
        <v>72</v>
      </c>
      <c r="X34" s="2">
        <v>32</v>
      </c>
      <c r="Y34" s="2">
        <v>68</v>
      </c>
      <c r="Z34" s="2">
        <v>39</v>
      </c>
      <c r="AA34" s="2">
        <v>58</v>
      </c>
      <c r="AB34" s="2">
        <v>25</v>
      </c>
      <c r="AC34" s="2">
        <v>63</v>
      </c>
    </row>
    <row r="35" spans="1:29">
      <c r="U35" s="1" t="s">
        <v>67</v>
      </c>
      <c r="V35" s="2">
        <v>23</v>
      </c>
      <c r="W35" s="2">
        <v>74</v>
      </c>
      <c r="X35" s="2">
        <v>47</v>
      </c>
      <c r="Y35" s="2">
        <v>50</v>
      </c>
      <c r="Z35" s="2">
        <v>45</v>
      </c>
      <c r="AA35" s="2">
        <v>52</v>
      </c>
      <c r="AB35" s="2">
        <v>38</v>
      </c>
      <c r="AC35" s="2">
        <v>57</v>
      </c>
    </row>
    <row r="36" spans="1:29">
      <c r="U36" s="1" t="s">
        <v>68</v>
      </c>
      <c r="V36" s="2">
        <v>21</v>
      </c>
      <c r="W36" s="2">
        <v>75</v>
      </c>
      <c r="X36" s="2">
        <v>35</v>
      </c>
      <c r="Y36" s="2">
        <v>61</v>
      </c>
      <c r="Z36" s="2">
        <v>41</v>
      </c>
      <c r="AA36" s="2">
        <v>58</v>
      </c>
      <c r="AB36" s="2">
        <v>20</v>
      </c>
      <c r="AC36" s="2">
        <v>73</v>
      </c>
    </row>
    <row r="37" spans="1:29">
      <c r="U37" s="1" t="s">
        <v>69</v>
      </c>
      <c r="V37" s="2">
        <v>24</v>
      </c>
      <c r="W37" s="2">
        <v>71</v>
      </c>
      <c r="X37" s="2">
        <v>35</v>
      </c>
      <c r="Y37" s="2">
        <v>63</v>
      </c>
      <c r="Z37" s="2">
        <v>49</v>
      </c>
      <c r="AA37" s="2">
        <v>49</v>
      </c>
      <c r="AB37" s="2">
        <v>18</v>
      </c>
      <c r="AC37" s="2">
        <v>73</v>
      </c>
    </row>
    <row r="38" spans="1:29">
      <c r="U38" s="1" t="s">
        <v>70</v>
      </c>
      <c r="V38" s="2">
        <v>27</v>
      </c>
      <c r="W38" s="2">
        <v>70</v>
      </c>
      <c r="X38" s="2">
        <v>27</v>
      </c>
      <c r="Y38" s="2">
        <v>67</v>
      </c>
      <c r="Z38" s="2">
        <v>42</v>
      </c>
      <c r="AA38" s="2">
        <v>57</v>
      </c>
      <c r="AB38" s="2">
        <v>10</v>
      </c>
      <c r="AC38" s="2">
        <v>69</v>
      </c>
    </row>
    <row r="39" spans="1:29">
      <c r="U39" s="1" t="s">
        <v>71</v>
      </c>
      <c r="V39" s="2">
        <v>29</v>
      </c>
      <c r="W39" s="2">
        <v>68</v>
      </c>
      <c r="X39" s="2">
        <v>27</v>
      </c>
      <c r="Y39" s="2">
        <v>69</v>
      </c>
      <c r="Z39" s="2">
        <v>45</v>
      </c>
      <c r="AA39" s="2">
        <v>54</v>
      </c>
      <c r="AB39" s="2">
        <v>47</v>
      </c>
      <c r="AC39" s="2">
        <v>50</v>
      </c>
    </row>
    <row r="40" spans="1:29">
      <c r="U40" s="1" t="s">
        <v>72</v>
      </c>
      <c r="V40" s="2">
        <v>28</v>
      </c>
      <c r="W40" s="2">
        <v>68</v>
      </c>
      <c r="X40" s="2">
        <v>29</v>
      </c>
      <c r="Y40" s="2">
        <v>61</v>
      </c>
      <c r="Z40" s="2">
        <v>31</v>
      </c>
      <c r="AA40" s="2">
        <v>67</v>
      </c>
      <c r="AB40" s="2">
        <v>33</v>
      </c>
      <c r="AC40" s="2">
        <v>63</v>
      </c>
    </row>
    <row r="41" spans="1:29">
      <c r="U41" s="1" t="s">
        <v>73</v>
      </c>
      <c r="V41" s="2">
        <v>25</v>
      </c>
      <c r="W41" s="2">
        <v>71</v>
      </c>
      <c r="X41" s="2">
        <v>27</v>
      </c>
      <c r="Y41" s="2">
        <v>68</v>
      </c>
      <c r="Z41" s="2">
        <v>43</v>
      </c>
      <c r="AA41" s="2">
        <v>55</v>
      </c>
      <c r="AB41" s="2">
        <v>28</v>
      </c>
      <c r="AC41" s="2">
        <v>70</v>
      </c>
    </row>
    <row r="42" spans="1:29">
      <c r="U42" s="1" t="s">
        <v>74</v>
      </c>
      <c r="V42" s="2">
        <v>25</v>
      </c>
      <c r="W42" s="2">
        <v>71</v>
      </c>
      <c r="X42" s="2">
        <v>37</v>
      </c>
      <c r="Y42" s="2">
        <v>59</v>
      </c>
      <c r="Z42" s="2">
        <v>43</v>
      </c>
      <c r="AA42" s="2">
        <v>54</v>
      </c>
      <c r="AB42" s="2">
        <v>16</v>
      </c>
      <c r="AC42" s="2">
        <v>68</v>
      </c>
    </row>
    <row r="43" spans="1:29">
      <c r="U43" s="1" t="s">
        <v>75</v>
      </c>
      <c r="V43" s="2">
        <v>30</v>
      </c>
      <c r="W43" s="2">
        <v>66</v>
      </c>
      <c r="X43" s="2">
        <v>27</v>
      </c>
      <c r="Y43" s="2">
        <v>67</v>
      </c>
      <c r="Z43" s="2">
        <v>55</v>
      </c>
      <c r="AA43" s="2">
        <v>44</v>
      </c>
      <c r="AB43" s="2">
        <v>25</v>
      </c>
      <c r="AC43" s="2">
        <v>73</v>
      </c>
    </row>
    <row r="44" spans="1:29">
      <c r="U44" s="1" t="s">
        <v>76</v>
      </c>
      <c r="V44" s="2">
        <v>26</v>
      </c>
      <c r="W44" s="2">
        <v>69</v>
      </c>
      <c r="X44" s="2">
        <v>23</v>
      </c>
      <c r="Y44" s="2">
        <v>65</v>
      </c>
      <c r="Z44" s="2">
        <v>46</v>
      </c>
      <c r="AA44" s="2">
        <v>48</v>
      </c>
      <c r="AB44" s="2">
        <v>36</v>
      </c>
      <c r="AC44" s="2">
        <v>62</v>
      </c>
    </row>
    <row r="45" spans="1:29">
      <c r="U45" s="1" t="s">
        <v>77</v>
      </c>
      <c r="V45" s="2">
        <v>31</v>
      </c>
      <c r="W45" s="2">
        <v>65</v>
      </c>
      <c r="X45" s="2">
        <v>33</v>
      </c>
      <c r="Y45" s="2">
        <v>58</v>
      </c>
      <c r="Z45" s="2">
        <v>29</v>
      </c>
      <c r="AA45" s="2">
        <v>66</v>
      </c>
      <c r="AB45" s="2">
        <v>24</v>
      </c>
      <c r="AC45" s="2">
        <v>76</v>
      </c>
    </row>
    <row r="46" spans="1:29">
      <c r="A46" s="3" t="str">
        <f>HYPERLINK("#'ToC'!B43", "Table of Contents")</f>
        <v>Table of Contents</v>
      </c>
      <c r="U46" s="1" t="s">
        <v>78</v>
      </c>
      <c r="V46" s="2">
        <v>27</v>
      </c>
      <c r="W46" s="2">
        <v>67</v>
      </c>
      <c r="X46" s="2">
        <v>33</v>
      </c>
      <c r="Y46" s="2">
        <v>55</v>
      </c>
      <c r="Z46" s="2">
        <v>42</v>
      </c>
      <c r="AA46" s="2">
        <v>54</v>
      </c>
      <c r="AB46" s="2">
        <v>61</v>
      </c>
      <c r="AC46" s="2">
        <v>39</v>
      </c>
    </row>
    <row r="47" spans="1:29">
      <c r="U47" s="1" t="s">
        <v>79</v>
      </c>
      <c r="V47" s="2">
        <v>30</v>
      </c>
      <c r="W47" s="2">
        <v>66</v>
      </c>
      <c r="X47" s="2">
        <v>40</v>
      </c>
      <c r="Y47" s="2">
        <v>50</v>
      </c>
      <c r="Z47" s="2">
        <v>32</v>
      </c>
      <c r="AA47" s="2">
        <v>64</v>
      </c>
      <c r="AB47" s="2">
        <v>63</v>
      </c>
      <c r="AC47" s="2">
        <v>37</v>
      </c>
    </row>
    <row r="48" spans="1:29">
      <c r="U48" s="1" t="s">
        <v>80</v>
      </c>
      <c r="V48" s="2">
        <v>25</v>
      </c>
      <c r="W48" s="2">
        <v>70</v>
      </c>
      <c r="X48" s="2">
        <v>32</v>
      </c>
      <c r="Y48" s="2">
        <v>64</v>
      </c>
      <c r="Z48" s="2">
        <v>45</v>
      </c>
      <c r="AA48" s="2">
        <v>50</v>
      </c>
      <c r="AB48" s="2">
        <v>27</v>
      </c>
      <c r="AC48" s="2">
        <v>72</v>
      </c>
    </row>
    <row r="49" spans="21:29">
      <c r="U49" s="1" t="s">
        <v>81</v>
      </c>
      <c r="V49" s="2">
        <v>30</v>
      </c>
      <c r="W49" s="2">
        <v>65</v>
      </c>
      <c r="X49" s="2">
        <v>27</v>
      </c>
      <c r="Y49" s="2">
        <v>63</v>
      </c>
      <c r="Z49" s="2">
        <v>34</v>
      </c>
      <c r="AA49" s="2">
        <v>64</v>
      </c>
      <c r="AB49" s="2">
        <v>11</v>
      </c>
      <c r="AC49" s="2">
        <v>77</v>
      </c>
    </row>
    <row r="50" spans="21:29">
      <c r="U50" s="1" t="s">
        <v>82</v>
      </c>
      <c r="V50" s="2">
        <v>34</v>
      </c>
      <c r="W50" s="2">
        <v>61</v>
      </c>
      <c r="X50" s="2">
        <v>30</v>
      </c>
      <c r="Y50" s="2">
        <v>64</v>
      </c>
      <c r="Z50" s="2">
        <v>44</v>
      </c>
      <c r="AA50" s="2">
        <v>54</v>
      </c>
      <c r="AB50" s="2">
        <v>42</v>
      </c>
      <c r="AC50" s="2">
        <v>51</v>
      </c>
    </row>
    <row r="51" spans="21:29">
      <c r="U51" s="1" t="s">
        <v>83</v>
      </c>
      <c r="V51" s="2">
        <v>25</v>
      </c>
      <c r="W51" s="2">
        <v>70</v>
      </c>
      <c r="X51" s="2">
        <v>37</v>
      </c>
      <c r="Y51" s="2">
        <v>55</v>
      </c>
      <c r="Z51" s="2">
        <v>46</v>
      </c>
      <c r="AA51" s="2">
        <v>44</v>
      </c>
      <c r="AB51" s="2">
        <v>49</v>
      </c>
      <c r="AC51" s="2">
        <v>51</v>
      </c>
    </row>
    <row r="52" spans="21:29">
      <c r="U52" s="1" t="s">
        <v>84</v>
      </c>
      <c r="V52" s="2">
        <v>25</v>
      </c>
      <c r="W52" s="2">
        <v>69</v>
      </c>
      <c r="X52" s="2">
        <v>29</v>
      </c>
      <c r="Y52" s="2">
        <v>63</v>
      </c>
      <c r="Z52" s="2">
        <v>34</v>
      </c>
      <c r="AA52" s="2">
        <v>61</v>
      </c>
      <c r="AB52" s="2">
        <v>27</v>
      </c>
      <c r="AC52" s="2">
        <v>62</v>
      </c>
    </row>
    <row r="53" spans="21:29">
      <c r="U53" s="1" t="s">
        <v>85</v>
      </c>
      <c r="V53" s="2">
        <v>29</v>
      </c>
      <c r="W53" s="2">
        <v>66</v>
      </c>
      <c r="X53" s="2">
        <v>20</v>
      </c>
      <c r="Y53" s="2">
        <v>72</v>
      </c>
      <c r="Z53" s="2">
        <v>40</v>
      </c>
      <c r="AA53" s="2">
        <v>56</v>
      </c>
      <c r="AB53" s="2">
        <v>56</v>
      </c>
      <c r="AC53" s="2">
        <v>36</v>
      </c>
    </row>
    <row r="54" spans="21:29">
      <c r="U54" s="1" t="s">
        <v>86</v>
      </c>
      <c r="V54" s="2">
        <v>27</v>
      </c>
      <c r="W54" s="2">
        <v>69</v>
      </c>
      <c r="X54" s="2">
        <v>35</v>
      </c>
      <c r="Y54" s="2">
        <v>54</v>
      </c>
      <c r="Z54" s="2">
        <v>32</v>
      </c>
      <c r="AA54" s="2">
        <v>60</v>
      </c>
      <c r="AB54" s="2">
        <v>7</v>
      </c>
      <c r="AC54" s="2">
        <v>84</v>
      </c>
    </row>
    <row r="55" spans="21:29">
      <c r="U55" s="1" t="s">
        <v>87</v>
      </c>
      <c r="V55" s="2">
        <v>25</v>
      </c>
      <c r="W55" s="2">
        <v>72</v>
      </c>
      <c r="X55" s="2">
        <v>44</v>
      </c>
      <c r="Y55" s="2">
        <v>52</v>
      </c>
      <c r="Z55" s="2">
        <v>51</v>
      </c>
      <c r="AA55" s="2">
        <v>44</v>
      </c>
      <c r="AB55" s="2">
        <v>32</v>
      </c>
      <c r="AC55" s="2">
        <v>64</v>
      </c>
    </row>
    <row r="56" spans="21:29">
      <c r="U56" s="1" t="s">
        <v>88</v>
      </c>
      <c r="V56" s="2">
        <v>28</v>
      </c>
      <c r="W56" s="2">
        <v>68</v>
      </c>
      <c r="X56" s="2">
        <v>28</v>
      </c>
      <c r="Y56" s="2">
        <v>65</v>
      </c>
      <c r="Z56" s="2">
        <v>32</v>
      </c>
      <c r="AA56" s="2">
        <v>64</v>
      </c>
      <c r="AB56" s="2">
        <v>22</v>
      </c>
      <c r="AC56" s="2">
        <v>72</v>
      </c>
    </row>
    <row r="57" spans="21:29">
      <c r="U57" s="1" t="s">
        <v>89</v>
      </c>
      <c r="V57" s="2">
        <v>24</v>
      </c>
      <c r="W57" s="2">
        <v>70</v>
      </c>
      <c r="X57" s="2">
        <v>43</v>
      </c>
      <c r="Y57" s="2">
        <v>45</v>
      </c>
      <c r="Z57" s="2">
        <v>46</v>
      </c>
      <c r="AA57" s="2">
        <v>52</v>
      </c>
      <c r="AB57" s="2">
        <v>39</v>
      </c>
      <c r="AC57" s="2">
        <v>61</v>
      </c>
    </row>
    <row r="58" spans="21:29">
      <c r="U58" s="1" t="s">
        <v>90</v>
      </c>
      <c r="V58" s="2">
        <v>25</v>
      </c>
      <c r="W58" s="2">
        <v>72</v>
      </c>
      <c r="X58" s="2">
        <v>34</v>
      </c>
      <c r="Y58" s="2">
        <v>58</v>
      </c>
      <c r="Z58" s="2">
        <v>47</v>
      </c>
      <c r="AA58" s="2">
        <v>52</v>
      </c>
      <c r="AB58" s="2">
        <v>31</v>
      </c>
      <c r="AC58" s="2">
        <v>69</v>
      </c>
    </row>
    <row r="59" spans="21:29">
      <c r="U59" s="1" t="s">
        <v>91</v>
      </c>
      <c r="V59" s="2">
        <v>27</v>
      </c>
      <c r="W59" s="2">
        <v>69</v>
      </c>
      <c r="X59" s="2">
        <v>42</v>
      </c>
      <c r="Y59" s="2">
        <v>53</v>
      </c>
      <c r="Z59" s="2">
        <v>52</v>
      </c>
      <c r="AA59" s="2">
        <v>48</v>
      </c>
      <c r="AB59" s="2">
        <v>30</v>
      </c>
      <c r="AC59" s="2">
        <v>58</v>
      </c>
    </row>
    <row r="60" spans="21:29">
      <c r="U60" s="1" t="s">
        <v>92</v>
      </c>
      <c r="V60" s="2">
        <v>24</v>
      </c>
      <c r="W60" s="2">
        <v>73</v>
      </c>
      <c r="X60" s="2">
        <v>32</v>
      </c>
      <c r="Y60" s="2">
        <v>61</v>
      </c>
      <c r="Z60" s="2">
        <v>30</v>
      </c>
      <c r="AA60" s="2">
        <v>65</v>
      </c>
      <c r="AB60" s="2">
        <v>62</v>
      </c>
      <c r="AC60" s="2">
        <v>37</v>
      </c>
    </row>
    <row r="61" spans="21:29">
      <c r="U61" s="1" t="s">
        <v>93</v>
      </c>
      <c r="V61" s="2">
        <v>26</v>
      </c>
      <c r="W61" s="2">
        <v>69</v>
      </c>
      <c r="X61" s="2">
        <v>37</v>
      </c>
      <c r="Y61" s="2">
        <v>55</v>
      </c>
      <c r="Z61" s="2">
        <v>48</v>
      </c>
      <c r="AA61" s="2">
        <v>50</v>
      </c>
      <c r="AB61" s="2">
        <v>45</v>
      </c>
      <c r="AC61" s="2">
        <v>55</v>
      </c>
    </row>
    <row r="62" spans="21:29">
      <c r="U62" s="1" t="s">
        <v>94</v>
      </c>
      <c r="V62" s="2">
        <v>27</v>
      </c>
      <c r="W62" s="2">
        <v>67</v>
      </c>
      <c r="X62" s="2">
        <v>32</v>
      </c>
      <c r="Y62" s="2">
        <v>62</v>
      </c>
      <c r="Z62" s="2">
        <v>38</v>
      </c>
      <c r="AA62" s="2">
        <v>59</v>
      </c>
      <c r="AB62" s="2">
        <v>20</v>
      </c>
      <c r="AC62" s="2">
        <v>70</v>
      </c>
    </row>
    <row r="63" spans="21:29">
      <c r="U63" s="1" t="s">
        <v>95</v>
      </c>
      <c r="V63" s="2">
        <v>29</v>
      </c>
      <c r="W63" s="2">
        <v>66</v>
      </c>
      <c r="X63" s="2">
        <v>41</v>
      </c>
      <c r="Y63" s="2">
        <v>54</v>
      </c>
      <c r="Z63" s="2">
        <v>34</v>
      </c>
      <c r="AA63" s="2">
        <v>61</v>
      </c>
      <c r="AB63" s="2">
        <v>41</v>
      </c>
      <c r="AC63" s="2">
        <v>58</v>
      </c>
    </row>
    <row r="64" spans="21:29">
      <c r="U64" s="1" t="s">
        <v>96</v>
      </c>
      <c r="V64" s="2">
        <v>28</v>
      </c>
      <c r="W64" s="2">
        <v>66</v>
      </c>
      <c r="X64" s="2">
        <v>28</v>
      </c>
      <c r="Y64" s="2">
        <v>55</v>
      </c>
      <c r="Z64" s="2">
        <v>37</v>
      </c>
      <c r="AA64" s="2">
        <v>60</v>
      </c>
      <c r="AB64" s="2">
        <v>27</v>
      </c>
      <c r="AC64" s="2">
        <v>70</v>
      </c>
    </row>
    <row r="65" spans="21:29">
      <c r="U65" s="1" t="s">
        <v>97</v>
      </c>
      <c r="V65" s="2">
        <v>28</v>
      </c>
      <c r="W65" s="2">
        <v>67</v>
      </c>
      <c r="X65" s="2">
        <v>34</v>
      </c>
      <c r="Y65" s="2">
        <v>57</v>
      </c>
      <c r="Z65" s="2">
        <v>39</v>
      </c>
      <c r="AA65" s="2">
        <v>57</v>
      </c>
      <c r="AB65" s="2">
        <v>37</v>
      </c>
      <c r="AC65" s="2">
        <v>60</v>
      </c>
    </row>
    <row r="66" spans="21:29">
      <c r="U66" s="1" t="s">
        <v>98</v>
      </c>
      <c r="V66" s="2">
        <v>24</v>
      </c>
      <c r="W66" s="2">
        <v>71</v>
      </c>
      <c r="X66" s="2">
        <v>17</v>
      </c>
      <c r="Y66" s="2">
        <v>70</v>
      </c>
      <c r="Z66" s="2">
        <v>43</v>
      </c>
      <c r="AA66" s="2">
        <v>54</v>
      </c>
      <c r="AB66" s="2">
        <v>39</v>
      </c>
      <c r="AC66" s="2">
        <v>57</v>
      </c>
    </row>
    <row r="67" spans="21:29">
      <c r="U67" s="1" t="s">
        <v>99</v>
      </c>
      <c r="V67" s="2">
        <v>25</v>
      </c>
      <c r="W67" s="2">
        <v>69</v>
      </c>
      <c r="X67" s="2">
        <v>30</v>
      </c>
      <c r="Y67" s="2">
        <v>60</v>
      </c>
      <c r="Z67" s="2">
        <v>46</v>
      </c>
      <c r="AA67" s="2">
        <v>54</v>
      </c>
      <c r="AB67" s="2">
        <v>39</v>
      </c>
      <c r="AC67" s="2">
        <v>61</v>
      </c>
    </row>
    <row r="68" spans="21:29">
      <c r="U68" s="1" t="s">
        <v>100</v>
      </c>
      <c r="V68" s="2">
        <v>29</v>
      </c>
      <c r="W68" s="2">
        <v>67</v>
      </c>
      <c r="X68" s="2">
        <v>37</v>
      </c>
      <c r="Y68" s="2">
        <v>55</v>
      </c>
      <c r="Z68" s="2">
        <v>42</v>
      </c>
      <c r="AA68" s="2">
        <v>54</v>
      </c>
      <c r="AB68" s="2">
        <v>15</v>
      </c>
      <c r="AC68" s="2">
        <v>76</v>
      </c>
    </row>
    <row r="69" spans="21:29">
      <c r="U69" s="1" t="s">
        <v>101</v>
      </c>
      <c r="V69" s="2">
        <v>26</v>
      </c>
      <c r="W69" s="2">
        <v>70</v>
      </c>
      <c r="X69" s="2">
        <v>35</v>
      </c>
      <c r="Y69" s="2">
        <v>60</v>
      </c>
      <c r="Z69" s="2">
        <v>30</v>
      </c>
      <c r="AA69" s="2">
        <v>69</v>
      </c>
      <c r="AB69" s="2">
        <v>46</v>
      </c>
      <c r="AC69" s="2">
        <v>51</v>
      </c>
    </row>
    <row r="70" spans="21:29">
      <c r="U70" s="1" t="s">
        <v>102</v>
      </c>
      <c r="V70" s="2">
        <v>25</v>
      </c>
      <c r="W70" s="2">
        <v>69</v>
      </c>
      <c r="X70" s="2">
        <v>25</v>
      </c>
      <c r="Y70" s="2">
        <v>64</v>
      </c>
      <c r="Z70" s="2">
        <v>40</v>
      </c>
      <c r="AA70" s="2">
        <v>56</v>
      </c>
      <c r="AB70" s="2">
        <v>21</v>
      </c>
      <c r="AC70" s="2">
        <v>73</v>
      </c>
    </row>
    <row r="71" spans="21:29">
      <c r="U71" s="1" t="s">
        <v>103</v>
      </c>
      <c r="V71" s="2">
        <v>26</v>
      </c>
      <c r="W71" s="2">
        <v>71</v>
      </c>
      <c r="X71" s="2">
        <v>32</v>
      </c>
      <c r="Y71" s="2">
        <v>64</v>
      </c>
      <c r="Z71" s="2">
        <v>32</v>
      </c>
      <c r="AA71" s="2">
        <v>64</v>
      </c>
      <c r="AB71" s="2">
        <v>19</v>
      </c>
      <c r="AC71" s="2">
        <v>81</v>
      </c>
    </row>
    <row r="72" spans="21:29">
      <c r="U72" s="1" t="s">
        <v>104</v>
      </c>
      <c r="V72" s="2">
        <v>26</v>
      </c>
      <c r="W72" s="2">
        <v>70</v>
      </c>
      <c r="X72" s="2">
        <v>36</v>
      </c>
      <c r="Y72" s="2">
        <v>53</v>
      </c>
      <c r="Z72" s="2">
        <v>36</v>
      </c>
      <c r="AA72" s="2">
        <v>52</v>
      </c>
      <c r="AB72" s="2">
        <v>33</v>
      </c>
      <c r="AC72" s="2">
        <v>63</v>
      </c>
    </row>
    <row r="73" spans="21:29">
      <c r="U73" s="1" t="s">
        <v>105</v>
      </c>
      <c r="V73" s="2">
        <v>25</v>
      </c>
      <c r="W73" s="2">
        <v>71</v>
      </c>
      <c r="X73" s="2">
        <v>31</v>
      </c>
      <c r="Y73" s="2">
        <v>60</v>
      </c>
      <c r="Z73" s="2">
        <v>43</v>
      </c>
      <c r="AA73" s="2">
        <v>55</v>
      </c>
      <c r="AB73" s="2">
        <v>34</v>
      </c>
      <c r="AC73" s="2">
        <v>55</v>
      </c>
    </row>
    <row r="74" spans="21:29">
      <c r="U74" s="1" t="s">
        <v>106</v>
      </c>
      <c r="V74" s="2">
        <v>28</v>
      </c>
      <c r="W74" s="2">
        <v>67</v>
      </c>
      <c r="X74" s="2">
        <v>29</v>
      </c>
      <c r="Y74" s="2">
        <v>63</v>
      </c>
      <c r="Z74" s="2">
        <v>37</v>
      </c>
      <c r="AA74" s="2">
        <v>61</v>
      </c>
      <c r="AB74" s="2">
        <v>31</v>
      </c>
      <c r="AC74" s="2">
        <v>66</v>
      </c>
    </row>
    <row r="75" spans="21:29">
      <c r="U75" s="1" t="s">
        <v>107</v>
      </c>
      <c r="V75" s="2">
        <v>25</v>
      </c>
      <c r="W75" s="2">
        <v>69</v>
      </c>
      <c r="X75" s="2">
        <v>23</v>
      </c>
      <c r="Y75" s="2">
        <v>70</v>
      </c>
      <c r="Z75" s="2">
        <v>37</v>
      </c>
      <c r="AA75" s="2">
        <v>61</v>
      </c>
      <c r="AB75" s="2">
        <v>60</v>
      </c>
      <c r="AC75" s="2">
        <v>40</v>
      </c>
    </row>
    <row r="76" spans="21:29">
      <c r="U76" s="1" t="s">
        <v>108</v>
      </c>
      <c r="V76" s="2">
        <v>21</v>
      </c>
      <c r="W76" s="2">
        <v>74</v>
      </c>
      <c r="X76" s="2">
        <v>42</v>
      </c>
      <c r="Y76" s="2">
        <v>53</v>
      </c>
      <c r="Z76" s="2">
        <v>43</v>
      </c>
      <c r="AA76" s="2">
        <v>55</v>
      </c>
      <c r="AB76" s="2">
        <v>14</v>
      </c>
      <c r="AC76" s="2">
        <v>83</v>
      </c>
    </row>
    <row r="77" spans="21:29">
      <c r="U77" s="1" t="s">
        <v>109</v>
      </c>
      <c r="V77" s="2">
        <v>25</v>
      </c>
      <c r="W77" s="2">
        <v>71</v>
      </c>
      <c r="X77" s="2">
        <v>26</v>
      </c>
      <c r="Y77" s="2">
        <v>64</v>
      </c>
      <c r="Z77" s="2">
        <v>40</v>
      </c>
      <c r="AA77" s="2">
        <v>55</v>
      </c>
      <c r="AB77" s="2">
        <v>47</v>
      </c>
      <c r="AC77" s="2">
        <v>53</v>
      </c>
    </row>
    <row r="78" spans="21:29">
      <c r="U78" s="1" t="s">
        <v>110</v>
      </c>
      <c r="V78" s="2">
        <v>28</v>
      </c>
      <c r="W78" s="2">
        <v>68</v>
      </c>
      <c r="X78" s="2">
        <v>33</v>
      </c>
      <c r="Y78" s="2">
        <v>59</v>
      </c>
      <c r="Z78" s="2">
        <v>35</v>
      </c>
      <c r="AA78" s="2">
        <v>59</v>
      </c>
      <c r="AB78" s="2">
        <v>35</v>
      </c>
      <c r="AC78" s="2">
        <v>63</v>
      </c>
    </row>
    <row r="79" spans="21:29">
      <c r="U79" s="1" t="s">
        <v>111</v>
      </c>
      <c r="V79" s="2">
        <v>24</v>
      </c>
      <c r="W79" s="2">
        <v>72</v>
      </c>
      <c r="X79" s="2">
        <v>38</v>
      </c>
      <c r="Y79" s="2">
        <v>50</v>
      </c>
      <c r="Z79" s="2">
        <v>35</v>
      </c>
      <c r="AA79" s="2">
        <v>61</v>
      </c>
      <c r="AB79" s="2">
        <v>37</v>
      </c>
      <c r="AC79" s="2">
        <v>55</v>
      </c>
    </row>
    <row r="80" spans="21:29">
      <c r="U80" s="1" t="s">
        <v>112</v>
      </c>
      <c r="V80" s="2">
        <v>26</v>
      </c>
      <c r="W80" s="2">
        <v>70</v>
      </c>
      <c r="X80" s="2">
        <v>33</v>
      </c>
      <c r="Y80" s="2">
        <v>56</v>
      </c>
      <c r="Z80" s="2">
        <v>29</v>
      </c>
      <c r="AA80" s="2">
        <v>69</v>
      </c>
      <c r="AB80" s="2">
        <v>32</v>
      </c>
      <c r="AC80" s="2">
        <v>62</v>
      </c>
    </row>
    <row r="81" spans="21:29">
      <c r="U81" s="1" t="s">
        <v>113</v>
      </c>
      <c r="V81" s="2">
        <v>27</v>
      </c>
      <c r="W81" s="2">
        <v>68</v>
      </c>
      <c r="X81" s="2">
        <v>14</v>
      </c>
      <c r="Y81" s="2">
        <v>72</v>
      </c>
      <c r="Z81" s="2">
        <v>34</v>
      </c>
      <c r="AA81" s="2">
        <v>63</v>
      </c>
      <c r="AB81" s="2">
        <v>28</v>
      </c>
      <c r="AC81" s="2">
        <v>67</v>
      </c>
    </row>
    <row r="82" spans="21:29">
      <c r="U82" s="1" t="s">
        <v>114</v>
      </c>
      <c r="V82" s="2">
        <v>29</v>
      </c>
      <c r="W82" s="2">
        <v>67</v>
      </c>
      <c r="X82" s="2">
        <v>32</v>
      </c>
      <c r="Y82" s="2">
        <v>62</v>
      </c>
      <c r="Z82" s="2">
        <v>21</v>
      </c>
      <c r="AA82" s="2">
        <v>71</v>
      </c>
      <c r="AB82" s="2">
        <v>48</v>
      </c>
      <c r="AC82" s="2">
        <v>52</v>
      </c>
    </row>
    <row r="83" spans="21:29">
      <c r="U83" s="1" t="s">
        <v>115</v>
      </c>
      <c r="V83" s="2">
        <v>23</v>
      </c>
      <c r="W83" s="2">
        <v>74</v>
      </c>
      <c r="X83" s="2">
        <v>30</v>
      </c>
      <c r="Y83" s="2">
        <v>60</v>
      </c>
      <c r="Z83" s="2">
        <v>33</v>
      </c>
      <c r="AA83" s="2">
        <v>63</v>
      </c>
      <c r="AB83" s="2">
        <v>46</v>
      </c>
      <c r="AC83" s="2">
        <v>54</v>
      </c>
    </row>
    <row r="84" spans="21:29">
      <c r="U84" s="1" t="s">
        <v>116</v>
      </c>
      <c r="V84" s="2">
        <v>27</v>
      </c>
      <c r="W84" s="2">
        <v>70</v>
      </c>
      <c r="X84" s="2">
        <v>30</v>
      </c>
      <c r="Y84" s="2">
        <v>62</v>
      </c>
      <c r="Z84" s="2">
        <v>32</v>
      </c>
      <c r="AA84" s="2">
        <v>65</v>
      </c>
      <c r="AB84" s="2">
        <v>37</v>
      </c>
      <c r="AC84" s="2">
        <v>61</v>
      </c>
    </row>
    <row r="85" spans="21:29">
      <c r="U85" s="1" t="s">
        <v>117</v>
      </c>
      <c r="V85" s="2">
        <v>24</v>
      </c>
      <c r="W85" s="2">
        <v>71</v>
      </c>
      <c r="X85" s="2">
        <v>34</v>
      </c>
      <c r="Y85" s="2">
        <v>58</v>
      </c>
      <c r="Z85" s="2">
        <v>43</v>
      </c>
      <c r="AA85" s="2">
        <v>53</v>
      </c>
      <c r="AB85" s="2">
        <v>34</v>
      </c>
      <c r="AC85" s="2">
        <v>63</v>
      </c>
    </row>
    <row r="86" spans="21:29">
      <c r="U86" s="1" t="s">
        <v>118</v>
      </c>
      <c r="V86" s="2">
        <v>24</v>
      </c>
      <c r="W86" s="2">
        <v>72</v>
      </c>
      <c r="X86" s="2">
        <v>25</v>
      </c>
      <c r="Y86" s="2">
        <v>70</v>
      </c>
      <c r="Z86" s="2">
        <v>32</v>
      </c>
      <c r="AA86" s="2">
        <v>65</v>
      </c>
      <c r="AB86" s="2">
        <v>34</v>
      </c>
      <c r="AC86" s="2">
        <v>66</v>
      </c>
    </row>
    <row r="87" spans="21:29">
      <c r="U87" s="1" t="s">
        <v>119</v>
      </c>
      <c r="V87" s="2">
        <v>25</v>
      </c>
      <c r="W87" s="2">
        <v>70</v>
      </c>
      <c r="X87" s="2">
        <v>31</v>
      </c>
      <c r="Y87" s="2">
        <v>58</v>
      </c>
      <c r="Z87" s="2">
        <v>43</v>
      </c>
      <c r="AA87" s="2">
        <v>53</v>
      </c>
      <c r="AB87" s="2">
        <v>24</v>
      </c>
      <c r="AC87" s="2">
        <v>76</v>
      </c>
    </row>
    <row r="88" spans="21:29">
      <c r="U88" s="1" t="s">
        <v>120</v>
      </c>
      <c r="V88" s="2">
        <v>26</v>
      </c>
      <c r="W88" s="2">
        <v>71</v>
      </c>
      <c r="X88" s="2">
        <v>33</v>
      </c>
      <c r="Y88" s="2">
        <v>60</v>
      </c>
      <c r="Z88" s="2">
        <v>36</v>
      </c>
      <c r="AA88" s="2">
        <v>56</v>
      </c>
      <c r="AB88" s="2">
        <v>31</v>
      </c>
      <c r="AC88" s="2">
        <v>66</v>
      </c>
    </row>
    <row r="89" spans="21:29">
      <c r="U89" s="1" t="s">
        <v>121</v>
      </c>
      <c r="V89" s="2">
        <v>24</v>
      </c>
      <c r="W89" s="2">
        <v>71</v>
      </c>
      <c r="X89" s="2">
        <v>27</v>
      </c>
      <c r="Y89" s="2">
        <v>63</v>
      </c>
      <c r="Z89" s="2">
        <v>28</v>
      </c>
      <c r="AA89" s="2">
        <v>62</v>
      </c>
      <c r="AB89" s="2">
        <v>45</v>
      </c>
      <c r="AC89" s="2">
        <v>41</v>
      </c>
    </row>
    <row r="90" spans="21:29">
      <c r="U90" s="1" t="s">
        <v>122</v>
      </c>
      <c r="V90" s="2">
        <v>27</v>
      </c>
      <c r="W90" s="2">
        <v>69</v>
      </c>
      <c r="X90" s="2">
        <v>39</v>
      </c>
      <c r="Y90" s="2">
        <v>52</v>
      </c>
      <c r="Z90" s="2">
        <v>41</v>
      </c>
      <c r="AA90" s="2">
        <v>53</v>
      </c>
      <c r="AB90" s="2">
        <v>21</v>
      </c>
      <c r="AC90" s="2">
        <v>79</v>
      </c>
    </row>
    <row r="91" spans="21:29">
      <c r="U91" s="1" t="s">
        <v>123</v>
      </c>
      <c r="V91" s="2">
        <v>24</v>
      </c>
      <c r="W91" s="2">
        <v>72</v>
      </c>
      <c r="X91" s="2">
        <v>36</v>
      </c>
      <c r="Y91" s="2">
        <v>55</v>
      </c>
      <c r="Z91" s="2">
        <v>36</v>
      </c>
      <c r="AA91" s="2">
        <v>61</v>
      </c>
      <c r="AB91" s="2">
        <v>32</v>
      </c>
      <c r="AC91" s="2">
        <v>66</v>
      </c>
    </row>
    <row r="92" spans="21:29">
      <c r="U92" s="1" t="s">
        <v>124</v>
      </c>
      <c r="V92" s="2">
        <v>25</v>
      </c>
      <c r="W92" s="2">
        <v>71</v>
      </c>
      <c r="X92" s="2">
        <v>35</v>
      </c>
      <c r="Y92" s="2">
        <v>59</v>
      </c>
      <c r="Z92" s="2">
        <v>41</v>
      </c>
      <c r="AA92" s="2">
        <v>58</v>
      </c>
      <c r="AB92" s="2">
        <v>46</v>
      </c>
      <c r="AC92" s="2">
        <v>48</v>
      </c>
    </row>
    <row r="93" spans="21:29">
      <c r="U93" s="1" t="s">
        <v>125</v>
      </c>
      <c r="V93" s="2">
        <v>23</v>
      </c>
      <c r="W93" s="2">
        <v>72</v>
      </c>
      <c r="X93" s="2">
        <v>30</v>
      </c>
      <c r="Y93" s="2">
        <v>66</v>
      </c>
      <c r="Z93" s="2">
        <v>31</v>
      </c>
      <c r="AA93" s="2">
        <v>66</v>
      </c>
      <c r="AB93" s="2">
        <v>45</v>
      </c>
      <c r="AC93" s="2">
        <v>55</v>
      </c>
    </row>
    <row r="94" spans="21:29">
      <c r="U94" s="1" t="s">
        <v>126</v>
      </c>
      <c r="V94" s="2">
        <v>28</v>
      </c>
      <c r="W94" s="2">
        <v>69</v>
      </c>
      <c r="X94" s="2">
        <v>29</v>
      </c>
      <c r="Y94" s="2">
        <v>63</v>
      </c>
      <c r="Z94" s="2">
        <v>27</v>
      </c>
      <c r="AA94" s="2">
        <v>73</v>
      </c>
      <c r="AB94" s="2">
        <v>22</v>
      </c>
      <c r="AC94" s="2">
        <v>78</v>
      </c>
    </row>
    <row r="95" spans="21:29">
      <c r="U95" s="1" t="s">
        <v>127</v>
      </c>
      <c r="V95" s="2">
        <v>27</v>
      </c>
      <c r="W95" s="2">
        <v>70</v>
      </c>
      <c r="X95" s="2">
        <v>28</v>
      </c>
      <c r="Y95" s="2">
        <v>63</v>
      </c>
      <c r="Z95" s="2">
        <v>30</v>
      </c>
      <c r="AA95" s="2">
        <v>66</v>
      </c>
      <c r="AB95" s="2">
        <v>51</v>
      </c>
      <c r="AC95" s="2">
        <v>41</v>
      </c>
    </row>
    <row r="96" spans="21:29">
      <c r="U96" s="1" t="s">
        <v>128</v>
      </c>
      <c r="V96" s="2">
        <v>24</v>
      </c>
      <c r="W96" s="2">
        <v>73</v>
      </c>
      <c r="X96" s="2">
        <v>31</v>
      </c>
      <c r="Y96" s="2">
        <v>62</v>
      </c>
      <c r="Z96" s="2">
        <v>31</v>
      </c>
      <c r="AA96" s="2">
        <v>64</v>
      </c>
      <c r="AB96" s="2">
        <v>47</v>
      </c>
      <c r="AC96" s="2">
        <v>41</v>
      </c>
    </row>
    <row r="97" spans="21:29">
      <c r="U97" s="1" t="s">
        <v>129</v>
      </c>
      <c r="V97" s="2">
        <v>30</v>
      </c>
      <c r="W97" s="2">
        <v>67</v>
      </c>
      <c r="X97" s="2">
        <v>26</v>
      </c>
      <c r="Y97" s="2">
        <v>66</v>
      </c>
      <c r="Z97" s="2">
        <v>39</v>
      </c>
      <c r="AA97" s="2">
        <v>55</v>
      </c>
      <c r="AB97" s="2">
        <v>31</v>
      </c>
      <c r="AC97" s="2">
        <v>61</v>
      </c>
    </row>
    <row r="98" spans="21:29">
      <c r="U98" s="1" t="s">
        <v>130</v>
      </c>
      <c r="V98" s="2">
        <v>24</v>
      </c>
      <c r="W98" s="2">
        <v>71</v>
      </c>
      <c r="X98" s="2">
        <v>28</v>
      </c>
      <c r="Y98" s="2">
        <v>65</v>
      </c>
      <c r="Z98" s="2">
        <v>33</v>
      </c>
      <c r="AA98" s="2">
        <v>64</v>
      </c>
      <c r="AB98" s="2">
        <v>26</v>
      </c>
      <c r="AC98" s="2">
        <v>74</v>
      </c>
    </row>
    <row r="99" spans="21:29">
      <c r="U99" s="1" t="s">
        <v>131</v>
      </c>
      <c r="V99" s="2">
        <v>26</v>
      </c>
      <c r="W99" s="2">
        <v>69</v>
      </c>
      <c r="X99" s="2">
        <v>25</v>
      </c>
      <c r="Y99" s="2">
        <v>68</v>
      </c>
      <c r="Z99" s="2">
        <v>46</v>
      </c>
      <c r="AA99" s="2">
        <v>50</v>
      </c>
      <c r="AB99" s="2">
        <v>41</v>
      </c>
      <c r="AC99" s="2">
        <v>59</v>
      </c>
    </row>
    <row r="100" spans="21:29">
      <c r="U100" s="1" t="s">
        <v>132</v>
      </c>
      <c r="V100" s="2">
        <v>25</v>
      </c>
      <c r="W100" s="2">
        <v>71</v>
      </c>
      <c r="X100" s="2">
        <v>31</v>
      </c>
      <c r="Y100" s="2">
        <v>61</v>
      </c>
      <c r="Z100" s="2">
        <v>44</v>
      </c>
      <c r="AA100" s="2">
        <v>52</v>
      </c>
      <c r="AB100" s="2">
        <v>54</v>
      </c>
      <c r="AC100" s="2">
        <v>36</v>
      </c>
    </row>
    <row r="101" spans="21:29">
      <c r="U101" s="1" t="s">
        <v>133</v>
      </c>
      <c r="V101" s="2">
        <v>25</v>
      </c>
      <c r="W101" s="2">
        <v>70</v>
      </c>
      <c r="X101" s="2">
        <v>36</v>
      </c>
      <c r="Y101" s="2">
        <v>55</v>
      </c>
      <c r="Z101" s="2">
        <v>34</v>
      </c>
      <c r="AA101" s="2">
        <v>54</v>
      </c>
      <c r="AB101" s="2">
        <v>67</v>
      </c>
      <c r="AC101" s="2">
        <v>33</v>
      </c>
    </row>
    <row r="102" spans="21:29">
      <c r="U102" s="1" t="s">
        <v>134</v>
      </c>
      <c r="V102" s="2">
        <v>24</v>
      </c>
      <c r="W102" s="2">
        <v>71</v>
      </c>
      <c r="X102" s="2">
        <v>34</v>
      </c>
      <c r="Y102" s="2">
        <v>61</v>
      </c>
      <c r="Z102" s="2">
        <v>44</v>
      </c>
      <c r="AA102" s="2">
        <v>54</v>
      </c>
      <c r="AB102" s="2">
        <v>41</v>
      </c>
      <c r="AC102" s="2">
        <v>59</v>
      </c>
    </row>
    <row r="103" spans="21:29">
      <c r="U103" s="1" t="s">
        <v>135</v>
      </c>
      <c r="V103" s="2">
        <v>27</v>
      </c>
      <c r="W103" s="2">
        <v>68</v>
      </c>
      <c r="X103" s="2">
        <v>29</v>
      </c>
      <c r="Y103" s="2">
        <v>64</v>
      </c>
      <c r="Z103" s="2">
        <v>35</v>
      </c>
      <c r="AA103" s="2">
        <v>63</v>
      </c>
      <c r="AB103" s="2">
        <v>41</v>
      </c>
      <c r="AC103" s="2">
        <v>54</v>
      </c>
    </row>
    <row r="104" spans="21:29">
      <c r="U104" s="1" t="s">
        <v>136</v>
      </c>
      <c r="V104" s="2">
        <v>26</v>
      </c>
      <c r="W104" s="2">
        <v>68</v>
      </c>
      <c r="X104" s="2">
        <v>23</v>
      </c>
      <c r="Y104" s="2">
        <v>72</v>
      </c>
      <c r="Z104" s="2">
        <v>34</v>
      </c>
      <c r="AA104" s="2">
        <v>64</v>
      </c>
      <c r="AB104" s="2">
        <v>26</v>
      </c>
      <c r="AC104" s="2">
        <v>74</v>
      </c>
    </row>
    <row r="105" spans="21:29">
      <c r="U105" s="1" t="s">
        <v>137</v>
      </c>
      <c r="V105" s="2">
        <v>25</v>
      </c>
      <c r="W105" s="2">
        <v>71</v>
      </c>
      <c r="X105" s="2">
        <v>32</v>
      </c>
      <c r="Y105" s="2">
        <v>64</v>
      </c>
      <c r="Z105" s="2">
        <v>39</v>
      </c>
      <c r="AA105" s="2">
        <v>58</v>
      </c>
      <c r="AB105" s="2">
        <v>40</v>
      </c>
      <c r="AC105" s="2">
        <v>54</v>
      </c>
    </row>
    <row r="106" spans="21:29">
      <c r="U106" s="1" t="s">
        <v>138</v>
      </c>
      <c r="V106" s="2">
        <v>26</v>
      </c>
      <c r="W106" s="2">
        <v>69</v>
      </c>
      <c r="X106" s="2">
        <v>35</v>
      </c>
      <c r="Y106" s="2">
        <v>63</v>
      </c>
      <c r="Z106" s="2">
        <v>36</v>
      </c>
      <c r="AA106" s="2">
        <v>61</v>
      </c>
      <c r="AB106" s="2">
        <v>15</v>
      </c>
      <c r="AC106" s="2">
        <v>68</v>
      </c>
    </row>
    <row r="107" spans="21:29">
      <c r="U107" s="1" t="s">
        <v>139</v>
      </c>
      <c r="V107" s="2">
        <v>24</v>
      </c>
      <c r="W107" s="2">
        <v>71</v>
      </c>
      <c r="X107" s="2">
        <v>30</v>
      </c>
      <c r="Y107" s="2">
        <v>59</v>
      </c>
      <c r="Z107" s="2">
        <v>36</v>
      </c>
      <c r="AA107" s="2">
        <v>61</v>
      </c>
      <c r="AB107" s="2">
        <v>30</v>
      </c>
      <c r="AC107" s="2">
        <v>66</v>
      </c>
    </row>
    <row r="108" spans="21:29">
      <c r="U108" s="1" t="s">
        <v>140</v>
      </c>
      <c r="V108" s="2">
        <v>29</v>
      </c>
      <c r="W108" s="2">
        <v>66</v>
      </c>
      <c r="X108" s="2">
        <v>38</v>
      </c>
      <c r="Y108" s="2">
        <v>57</v>
      </c>
      <c r="Z108" s="2">
        <v>44</v>
      </c>
      <c r="AA108" s="2">
        <v>55</v>
      </c>
      <c r="AB108" s="2">
        <v>15</v>
      </c>
      <c r="AC108" s="2">
        <v>80</v>
      </c>
    </row>
    <row r="109" spans="21:29">
      <c r="U109" s="1" t="s">
        <v>141</v>
      </c>
      <c r="V109" s="2">
        <v>26</v>
      </c>
      <c r="W109" s="2">
        <v>72</v>
      </c>
      <c r="X109" s="2">
        <v>32</v>
      </c>
      <c r="Y109" s="2">
        <v>61</v>
      </c>
      <c r="Z109" s="2">
        <v>44</v>
      </c>
      <c r="AA109" s="2">
        <v>55</v>
      </c>
      <c r="AB109" s="2">
        <v>31</v>
      </c>
      <c r="AC109" s="2">
        <v>65</v>
      </c>
    </row>
    <row r="110" spans="21:29">
      <c r="U110" s="1" t="s">
        <v>142</v>
      </c>
      <c r="V110" s="2">
        <v>26</v>
      </c>
      <c r="W110" s="2">
        <v>71</v>
      </c>
      <c r="X110" s="2">
        <v>33</v>
      </c>
      <c r="Y110" s="2">
        <v>61</v>
      </c>
      <c r="Z110" s="2">
        <v>29</v>
      </c>
      <c r="AA110" s="2">
        <v>65</v>
      </c>
      <c r="AB110" s="2">
        <v>57</v>
      </c>
      <c r="AC110" s="2">
        <v>40</v>
      </c>
    </row>
    <row r="111" spans="21:29">
      <c r="U111" s="1" t="s">
        <v>143</v>
      </c>
      <c r="V111" s="2">
        <v>23</v>
      </c>
      <c r="W111" s="2">
        <v>72</v>
      </c>
      <c r="X111" s="2">
        <v>39</v>
      </c>
      <c r="Y111" s="2">
        <v>52</v>
      </c>
      <c r="Z111" s="2">
        <v>40</v>
      </c>
      <c r="AA111" s="2">
        <v>54</v>
      </c>
      <c r="AB111" s="2">
        <v>26</v>
      </c>
      <c r="AC111" s="2">
        <v>74</v>
      </c>
    </row>
    <row r="112" spans="21:29">
      <c r="U112" s="1" t="s">
        <v>144</v>
      </c>
      <c r="V112" s="2">
        <v>24</v>
      </c>
      <c r="W112" s="2">
        <v>70</v>
      </c>
      <c r="X112" s="2">
        <v>31</v>
      </c>
      <c r="Y112" s="2">
        <v>60</v>
      </c>
      <c r="Z112" s="2">
        <v>26</v>
      </c>
      <c r="AA112" s="2">
        <v>67</v>
      </c>
      <c r="AB112" s="2">
        <v>55</v>
      </c>
      <c r="AC112" s="2">
        <v>41</v>
      </c>
    </row>
    <row r="113" spans="21:29">
      <c r="U113" s="1" t="s">
        <v>145</v>
      </c>
      <c r="V113" s="2">
        <v>22</v>
      </c>
      <c r="W113" s="2">
        <v>72</v>
      </c>
      <c r="X113" s="2">
        <v>29</v>
      </c>
      <c r="Y113" s="2">
        <v>64</v>
      </c>
      <c r="Z113" s="2">
        <v>34</v>
      </c>
      <c r="AA113" s="2">
        <v>58</v>
      </c>
      <c r="AB113" s="2">
        <v>42</v>
      </c>
      <c r="AC113" s="2">
        <v>58</v>
      </c>
    </row>
    <row r="114" spans="21:29">
      <c r="U114" s="1" t="s">
        <v>146</v>
      </c>
      <c r="V114" s="2">
        <v>21</v>
      </c>
      <c r="W114" s="2">
        <v>74</v>
      </c>
      <c r="X114" s="2">
        <v>32</v>
      </c>
      <c r="Y114" s="2">
        <v>64</v>
      </c>
      <c r="Z114" s="2">
        <v>33</v>
      </c>
      <c r="AA114" s="2">
        <v>59</v>
      </c>
      <c r="AB114" s="2">
        <v>42</v>
      </c>
      <c r="AC114" s="2">
        <v>58</v>
      </c>
    </row>
    <row r="115" spans="21:29">
      <c r="U115" s="1" t="s">
        <v>147</v>
      </c>
      <c r="V115" s="2">
        <v>24</v>
      </c>
      <c r="W115" s="2">
        <v>72</v>
      </c>
      <c r="X115" s="2">
        <v>25</v>
      </c>
      <c r="Y115" s="2">
        <v>64</v>
      </c>
      <c r="Z115" s="2">
        <v>35</v>
      </c>
      <c r="AA115" s="2">
        <v>62</v>
      </c>
      <c r="AB115" s="2">
        <v>34</v>
      </c>
      <c r="AC115" s="2">
        <v>66</v>
      </c>
    </row>
    <row r="116" spans="21:29">
      <c r="U116" s="1" t="s">
        <v>148</v>
      </c>
      <c r="V116" s="2">
        <v>21</v>
      </c>
      <c r="W116" s="2">
        <v>73</v>
      </c>
      <c r="X116" s="2">
        <v>26</v>
      </c>
      <c r="Y116" s="2">
        <v>70</v>
      </c>
      <c r="Z116" s="2">
        <v>40</v>
      </c>
      <c r="AA116" s="2">
        <v>58</v>
      </c>
      <c r="AB116" s="2">
        <v>31</v>
      </c>
      <c r="AC116" s="2">
        <v>68</v>
      </c>
    </row>
    <row r="117" spans="21:29">
      <c r="U117" s="1" t="s">
        <v>149</v>
      </c>
      <c r="V117" s="2">
        <v>25</v>
      </c>
      <c r="W117" s="2">
        <v>71</v>
      </c>
      <c r="X117" s="2">
        <v>26</v>
      </c>
      <c r="Y117" s="2">
        <v>71</v>
      </c>
      <c r="Z117" s="2">
        <v>36</v>
      </c>
      <c r="AA117" s="2">
        <v>59</v>
      </c>
      <c r="AB117" s="2">
        <v>35</v>
      </c>
      <c r="AC117" s="2">
        <v>63</v>
      </c>
    </row>
    <row r="118" spans="21:29">
      <c r="U118" s="1" t="s">
        <v>150</v>
      </c>
      <c r="V118" s="2">
        <v>23</v>
      </c>
      <c r="W118" s="2">
        <v>73</v>
      </c>
      <c r="X118" s="2">
        <v>32</v>
      </c>
      <c r="Y118" s="2">
        <v>61</v>
      </c>
      <c r="Z118" s="2">
        <v>40</v>
      </c>
      <c r="AA118" s="2">
        <v>58</v>
      </c>
      <c r="AB118" s="2">
        <v>57</v>
      </c>
      <c r="AC118" s="2">
        <v>42</v>
      </c>
    </row>
    <row r="119" spans="21:29">
      <c r="U119" s="1" t="s">
        <v>151</v>
      </c>
      <c r="V119" s="2">
        <v>24</v>
      </c>
      <c r="W119" s="2">
        <v>69</v>
      </c>
      <c r="X119" s="2">
        <v>41</v>
      </c>
      <c r="Y119" s="2">
        <v>56</v>
      </c>
      <c r="Z119" s="2">
        <v>37</v>
      </c>
      <c r="AA119" s="2">
        <v>51</v>
      </c>
      <c r="AB119" s="2">
        <v>39</v>
      </c>
      <c r="AC119" s="2">
        <v>35</v>
      </c>
    </row>
    <row r="120" spans="21:29">
      <c r="U120" s="1" t="s">
        <v>152</v>
      </c>
      <c r="V120" s="2">
        <v>24</v>
      </c>
      <c r="W120" s="2">
        <v>72</v>
      </c>
      <c r="X120" s="2">
        <v>19</v>
      </c>
      <c r="Y120" s="2">
        <v>70</v>
      </c>
      <c r="Z120" s="2">
        <v>39</v>
      </c>
      <c r="AA120" s="2">
        <v>58</v>
      </c>
      <c r="AB120" s="2">
        <v>27</v>
      </c>
      <c r="AC120" s="2">
        <v>71</v>
      </c>
    </row>
    <row r="121" spans="21:29">
      <c r="U121" s="1" t="s">
        <v>153</v>
      </c>
      <c r="V121" s="2">
        <v>23</v>
      </c>
      <c r="W121" s="2">
        <v>72</v>
      </c>
      <c r="X121" s="2">
        <v>29</v>
      </c>
      <c r="Y121" s="2">
        <v>67</v>
      </c>
      <c r="Z121" s="2">
        <v>42</v>
      </c>
      <c r="AA121" s="2">
        <v>46</v>
      </c>
      <c r="AB121" s="2">
        <v>33</v>
      </c>
      <c r="AC121" s="2">
        <v>55</v>
      </c>
    </row>
    <row r="122" spans="21:29">
      <c r="U122" s="1" t="s">
        <v>154</v>
      </c>
      <c r="V122" s="2">
        <v>23</v>
      </c>
      <c r="W122" s="2">
        <v>71</v>
      </c>
      <c r="X122" s="2">
        <v>21</v>
      </c>
      <c r="Y122" s="2">
        <v>67</v>
      </c>
      <c r="Z122" s="2">
        <v>44</v>
      </c>
      <c r="AA122" s="2">
        <v>51</v>
      </c>
      <c r="AB122" s="2">
        <v>51</v>
      </c>
      <c r="AC122" s="2">
        <v>49</v>
      </c>
    </row>
    <row r="123" spans="21:29">
      <c r="U123" s="1" t="s">
        <v>155</v>
      </c>
      <c r="V123" s="2">
        <v>21</v>
      </c>
      <c r="W123" s="2">
        <v>75</v>
      </c>
      <c r="X123" s="2">
        <v>41</v>
      </c>
      <c r="Y123" s="2">
        <v>57</v>
      </c>
      <c r="Z123" s="2">
        <v>33</v>
      </c>
      <c r="AA123" s="2">
        <v>65</v>
      </c>
      <c r="AB123" s="2">
        <v>42</v>
      </c>
      <c r="AC123" s="2">
        <v>58</v>
      </c>
    </row>
    <row r="124" spans="21:29">
      <c r="U124" s="1" t="s">
        <v>156</v>
      </c>
      <c r="V124" s="2">
        <v>26</v>
      </c>
      <c r="W124" s="2">
        <v>70</v>
      </c>
      <c r="X124" s="2">
        <v>20</v>
      </c>
      <c r="Y124" s="2">
        <v>71</v>
      </c>
      <c r="Z124" s="2">
        <v>21</v>
      </c>
      <c r="AA124" s="2">
        <v>74</v>
      </c>
      <c r="AB124" s="2">
        <v>3</v>
      </c>
      <c r="AC124" s="2">
        <v>96</v>
      </c>
    </row>
    <row r="125" spans="21:29">
      <c r="U125" s="1" t="s">
        <v>157</v>
      </c>
      <c r="V125" s="2">
        <v>22</v>
      </c>
      <c r="W125" s="2">
        <v>74</v>
      </c>
      <c r="X125" s="2">
        <v>37</v>
      </c>
      <c r="Y125" s="2">
        <v>59</v>
      </c>
      <c r="Z125" s="2">
        <v>29</v>
      </c>
      <c r="AA125" s="2">
        <v>66</v>
      </c>
      <c r="AB125" s="2">
        <v>41</v>
      </c>
      <c r="AC125" s="2">
        <v>48</v>
      </c>
    </row>
    <row r="126" spans="21:29">
      <c r="U126" s="1" t="s">
        <v>158</v>
      </c>
      <c r="V126" s="2">
        <v>21</v>
      </c>
      <c r="W126" s="2">
        <v>75</v>
      </c>
      <c r="X126" s="2">
        <v>39</v>
      </c>
      <c r="Y126" s="2">
        <v>58</v>
      </c>
      <c r="Z126" s="2">
        <v>30</v>
      </c>
      <c r="AA126" s="2">
        <v>68</v>
      </c>
      <c r="AB126" s="2">
        <v>51</v>
      </c>
      <c r="AC126" s="2">
        <v>48</v>
      </c>
    </row>
    <row r="127" spans="21:29">
      <c r="U127" s="1" t="s">
        <v>159</v>
      </c>
      <c r="V127" s="2">
        <v>22</v>
      </c>
      <c r="W127" s="2">
        <v>74</v>
      </c>
      <c r="X127" s="2">
        <v>21</v>
      </c>
      <c r="Y127" s="2">
        <v>74</v>
      </c>
      <c r="Z127" s="2">
        <v>34</v>
      </c>
      <c r="AA127" s="2">
        <v>59</v>
      </c>
      <c r="AB127" s="2">
        <v>37</v>
      </c>
      <c r="AC127" s="2">
        <v>55</v>
      </c>
    </row>
    <row r="128" spans="21:29">
      <c r="U128" s="1" t="s">
        <v>160</v>
      </c>
      <c r="V128" s="2">
        <v>25</v>
      </c>
      <c r="W128" s="2">
        <v>70</v>
      </c>
      <c r="X128" s="2">
        <v>25</v>
      </c>
      <c r="Y128" s="2">
        <v>70</v>
      </c>
      <c r="Z128" s="2">
        <v>28</v>
      </c>
      <c r="AA128" s="2">
        <v>63</v>
      </c>
      <c r="AB128" s="2">
        <v>71</v>
      </c>
      <c r="AC128" s="2">
        <v>25</v>
      </c>
    </row>
    <row r="129" spans="21:29">
      <c r="U129" s="1" t="s">
        <v>161</v>
      </c>
      <c r="V129" s="2">
        <v>25</v>
      </c>
      <c r="W129" s="2">
        <v>72</v>
      </c>
      <c r="X129" s="2">
        <v>21</v>
      </c>
      <c r="Y129" s="2">
        <v>71</v>
      </c>
      <c r="Z129" s="2">
        <v>31</v>
      </c>
      <c r="AA129" s="2">
        <v>61</v>
      </c>
      <c r="AB129" s="2">
        <v>35</v>
      </c>
      <c r="AC129" s="2">
        <v>65</v>
      </c>
    </row>
    <row r="130" spans="21:29">
      <c r="U130" s="1" t="s">
        <v>162</v>
      </c>
      <c r="V130" s="2">
        <v>21</v>
      </c>
      <c r="W130" s="2">
        <v>75</v>
      </c>
      <c r="X130" s="2">
        <v>33</v>
      </c>
      <c r="Y130" s="2">
        <v>63</v>
      </c>
      <c r="Z130" s="2">
        <v>37</v>
      </c>
      <c r="AA130" s="2">
        <v>59</v>
      </c>
      <c r="AB130" s="2">
        <v>47</v>
      </c>
      <c r="AC130" s="2">
        <v>46</v>
      </c>
    </row>
    <row r="131" spans="21:29">
      <c r="U131" s="1" t="s">
        <v>163</v>
      </c>
      <c r="V131" s="2">
        <v>21</v>
      </c>
      <c r="W131" s="2">
        <v>73</v>
      </c>
      <c r="X131" s="2">
        <v>37</v>
      </c>
      <c r="Y131" s="2">
        <v>58</v>
      </c>
      <c r="Z131" s="2">
        <v>41</v>
      </c>
      <c r="AA131" s="2">
        <v>55</v>
      </c>
      <c r="AB131" s="2">
        <v>55</v>
      </c>
      <c r="AC131" s="2">
        <v>45</v>
      </c>
    </row>
    <row r="132" spans="21:29">
      <c r="U132" s="1" t="s">
        <v>164</v>
      </c>
      <c r="V132" s="2">
        <v>27</v>
      </c>
      <c r="W132" s="2">
        <v>68</v>
      </c>
      <c r="X132" s="2">
        <v>30</v>
      </c>
      <c r="Y132" s="2">
        <v>67</v>
      </c>
      <c r="Z132" s="2">
        <v>30</v>
      </c>
      <c r="AA132" s="2">
        <v>59</v>
      </c>
      <c r="AB132" s="2">
        <v>21</v>
      </c>
      <c r="AC132" s="2">
        <v>71</v>
      </c>
    </row>
    <row r="133" spans="21:29">
      <c r="U133" s="1" t="s">
        <v>165</v>
      </c>
      <c r="V133" s="2">
        <v>25</v>
      </c>
      <c r="W133" s="2">
        <v>71</v>
      </c>
      <c r="X133" s="2">
        <v>34</v>
      </c>
      <c r="Y133" s="2">
        <v>58</v>
      </c>
      <c r="Z133" s="2">
        <v>35</v>
      </c>
      <c r="AA133" s="2">
        <v>58</v>
      </c>
      <c r="AB133" s="2">
        <v>18</v>
      </c>
      <c r="AC133" s="2">
        <v>77</v>
      </c>
    </row>
    <row r="134" spans="21:29">
      <c r="U134" s="1" t="s">
        <v>166</v>
      </c>
      <c r="V134" s="2">
        <v>23</v>
      </c>
      <c r="W134" s="2">
        <v>71</v>
      </c>
      <c r="X134" s="2">
        <v>33</v>
      </c>
      <c r="Y134" s="2">
        <v>61</v>
      </c>
      <c r="Z134" s="2">
        <v>46</v>
      </c>
      <c r="AA134" s="2">
        <v>48</v>
      </c>
      <c r="AB134" s="2">
        <v>33</v>
      </c>
      <c r="AC134" s="2">
        <v>55</v>
      </c>
    </row>
    <row r="135" spans="21:29">
      <c r="U135" s="1" t="s">
        <v>167</v>
      </c>
      <c r="V135" s="2">
        <v>22</v>
      </c>
      <c r="W135" s="2">
        <v>72</v>
      </c>
      <c r="X135" s="2">
        <v>29</v>
      </c>
      <c r="Y135" s="2">
        <v>63</v>
      </c>
      <c r="Z135" s="2">
        <v>35</v>
      </c>
      <c r="AA135" s="2">
        <v>58</v>
      </c>
      <c r="AB135" s="2">
        <v>26</v>
      </c>
      <c r="AC135" s="2">
        <v>74</v>
      </c>
    </row>
    <row r="136" spans="21:29">
      <c r="U136" s="1" t="s">
        <v>168</v>
      </c>
      <c r="V136" s="2">
        <v>24</v>
      </c>
      <c r="W136" s="2">
        <v>70</v>
      </c>
      <c r="X136" s="2">
        <v>28</v>
      </c>
      <c r="Y136" s="2">
        <v>66</v>
      </c>
      <c r="Z136" s="2">
        <v>30</v>
      </c>
      <c r="AA136" s="2">
        <v>65</v>
      </c>
      <c r="AB136" s="2">
        <v>34</v>
      </c>
      <c r="AC136" s="2">
        <v>44</v>
      </c>
    </row>
    <row r="137" spans="21:29">
      <c r="U137" s="1" t="s">
        <v>169</v>
      </c>
      <c r="V137" s="2">
        <v>26</v>
      </c>
      <c r="W137" s="2">
        <v>69</v>
      </c>
      <c r="X137" s="2">
        <v>28</v>
      </c>
      <c r="Y137" s="2">
        <v>68</v>
      </c>
      <c r="Z137" s="2">
        <v>28</v>
      </c>
      <c r="AA137" s="2">
        <v>70</v>
      </c>
      <c r="AB137" s="2">
        <v>49</v>
      </c>
      <c r="AC137" s="2">
        <v>44</v>
      </c>
    </row>
    <row r="138" spans="21:29">
      <c r="U138" s="1" t="s">
        <v>170</v>
      </c>
      <c r="V138" s="2">
        <v>23</v>
      </c>
      <c r="W138" s="2">
        <v>66</v>
      </c>
      <c r="X138" s="2">
        <v>40</v>
      </c>
      <c r="Y138" s="2">
        <v>52</v>
      </c>
      <c r="Z138" s="2">
        <v>20</v>
      </c>
      <c r="AA138" s="2">
        <v>69</v>
      </c>
      <c r="AB138" s="2">
        <v>34</v>
      </c>
      <c r="AC138" s="2">
        <v>64</v>
      </c>
    </row>
    <row r="139" spans="21:29">
      <c r="U139" s="1" t="s">
        <v>171</v>
      </c>
      <c r="V139" s="2">
        <v>27</v>
      </c>
      <c r="W139" s="2">
        <v>68</v>
      </c>
      <c r="X139" s="2">
        <v>36</v>
      </c>
      <c r="Y139" s="2">
        <v>59</v>
      </c>
      <c r="Z139" s="2">
        <v>39</v>
      </c>
      <c r="AA139" s="2">
        <v>58</v>
      </c>
      <c r="AB139" s="2">
        <v>70</v>
      </c>
      <c r="AC139" s="2">
        <v>30</v>
      </c>
    </row>
    <row r="140" spans="21:29">
      <c r="U140" s="1" t="s">
        <v>172</v>
      </c>
      <c r="V140" s="2">
        <v>24</v>
      </c>
      <c r="W140" s="2">
        <v>69</v>
      </c>
      <c r="X140" s="2">
        <v>46</v>
      </c>
      <c r="Y140" s="2">
        <v>50</v>
      </c>
      <c r="Z140" s="2">
        <v>40</v>
      </c>
      <c r="AA140" s="2">
        <v>57</v>
      </c>
      <c r="AB140" s="2">
        <v>49</v>
      </c>
      <c r="AC140" s="2">
        <v>46</v>
      </c>
    </row>
    <row r="141" spans="21:29">
      <c r="U141" s="1" t="s">
        <v>173</v>
      </c>
      <c r="V141" s="2">
        <v>21</v>
      </c>
      <c r="W141" s="2">
        <v>74</v>
      </c>
      <c r="X141" s="2">
        <v>48</v>
      </c>
      <c r="Y141" s="2">
        <v>50</v>
      </c>
      <c r="Z141" s="2">
        <v>25</v>
      </c>
      <c r="AA141" s="2">
        <v>66</v>
      </c>
      <c r="AB141" s="2">
        <v>57</v>
      </c>
      <c r="AC141" s="2">
        <v>43</v>
      </c>
    </row>
    <row r="142" spans="21:29">
      <c r="U142" s="1" t="s">
        <v>174</v>
      </c>
      <c r="V142" s="2">
        <v>19</v>
      </c>
      <c r="W142" s="2">
        <v>75</v>
      </c>
      <c r="X142" s="2">
        <v>30</v>
      </c>
      <c r="Y142" s="2">
        <v>63</v>
      </c>
      <c r="Z142" s="2">
        <v>39</v>
      </c>
      <c r="AA142" s="2">
        <v>59</v>
      </c>
      <c r="AB142" s="2">
        <v>41</v>
      </c>
      <c r="AC142" s="2">
        <v>39</v>
      </c>
    </row>
    <row r="143" spans="21:29">
      <c r="U143" s="1" t="s">
        <v>175</v>
      </c>
      <c r="V143" s="2">
        <v>24</v>
      </c>
      <c r="W143" s="2">
        <v>68</v>
      </c>
      <c r="X143" s="2">
        <v>44</v>
      </c>
      <c r="Y143" s="2">
        <v>50</v>
      </c>
      <c r="Z143" s="2">
        <v>33</v>
      </c>
      <c r="AA143" s="2">
        <v>64</v>
      </c>
      <c r="AB143" s="2">
        <v>48</v>
      </c>
      <c r="AC143" s="2">
        <v>52</v>
      </c>
    </row>
    <row r="144" spans="21:29">
      <c r="U144" s="1" t="s">
        <v>176</v>
      </c>
      <c r="V144" s="2">
        <v>23</v>
      </c>
      <c r="W144" s="2">
        <v>77</v>
      </c>
      <c r="X144" s="2">
        <v>32</v>
      </c>
      <c r="Y144" s="2">
        <v>66</v>
      </c>
      <c r="Z144" s="2">
        <v>51</v>
      </c>
      <c r="AA144" s="2">
        <v>45</v>
      </c>
      <c r="AB144" s="2">
        <v>21</v>
      </c>
      <c r="AC144" s="2">
        <v>79</v>
      </c>
    </row>
    <row r="145" spans="21:29">
      <c r="U145" s="1" t="s">
        <v>177</v>
      </c>
      <c r="V145" s="2">
        <v>24</v>
      </c>
      <c r="W145" s="2">
        <v>75</v>
      </c>
      <c r="X145" s="2">
        <v>30</v>
      </c>
      <c r="Y145" s="2">
        <v>66</v>
      </c>
      <c r="Z145" s="2">
        <v>59</v>
      </c>
      <c r="AA145" s="2">
        <v>41</v>
      </c>
      <c r="AB145" s="2">
        <v>22</v>
      </c>
      <c r="AC145" s="2">
        <v>78</v>
      </c>
    </row>
    <row r="146" spans="21:29">
      <c r="U146" s="1" t="s">
        <v>178</v>
      </c>
      <c r="V146" s="2">
        <v>27</v>
      </c>
      <c r="W146" s="2">
        <v>71</v>
      </c>
      <c r="X146" s="2">
        <v>31</v>
      </c>
      <c r="Y146" s="2">
        <v>66</v>
      </c>
      <c r="Z146" s="2">
        <v>49</v>
      </c>
      <c r="AA146" s="2">
        <v>46</v>
      </c>
      <c r="AB146" s="2">
        <v>24</v>
      </c>
      <c r="AC146" s="2">
        <v>76</v>
      </c>
    </row>
    <row r="147" spans="21:29">
      <c r="U147" s="1" t="s">
        <v>179</v>
      </c>
      <c r="V147" s="2">
        <v>26</v>
      </c>
      <c r="W147" s="2">
        <v>74</v>
      </c>
      <c r="X147" s="2">
        <v>34</v>
      </c>
      <c r="Y147" s="2">
        <v>62</v>
      </c>
      <c r="Z147" s="2">
        <v>44</v>
      </c>
      <c r="AA147" s="2">
        <v>55</v>
      </c>
      <c r="AB147" s="2">
        <v>23</v>
      </c>
      <c r="AC147" s="2">
        <v>77</v>
      </c>
    </row>
    <row r="148" spans="21:29">
      <c r="U148" s="1" t="s">
        <v>180</v>
      </c>
      <c r="V148" s="2">
        <v>25</v>
      </c>
      <c r="W148" s="2">
        <v>75</v>
      </c>
      <c r="X148" s="2">
        <v>25</v>
      </c>
      <c r="Y148" s="2">
        <v>74</v>
      </c>
      <c r="Z148" s="2">
        <v>47</v>
      </c>
      <c r="AA148" s="2">
        <v>52</v>
      </c>
      <c r="AB148" s="2">
        <v>26</v>
      </c>
      <c r="AC148" s="2">
        <v>74</v>
      </c>
    </row>
    <row r="149" spans="21:29">
      <c r="U149" s="1" t="s">
        <v>181</v>
      </c>
      <c r="V149" s="2">
        <v>26</v>
      </c>
      <c r="W149" s="2">
        <v>73</v>
      </c>
      <c r="X149" s="2">
        <v>35</v>
      </c>
      <c r="Y149" s="2">
        <v>65</v>
      </c>
      <c r="Z149" s="2">
        <v>52</v>
      </c>
      <c r="AA149" s="2">
        <v>48</v>
      </c>
      <c r="AB149" s="2">
        <v>25</v>
      </c>
      <c r="AC149" s="2">
        <v>75</v>
      </c>
    </row>
    <row r="150" spans="21:29">
      <c r="U150" s="1" t="s">
        <v>182</v>
      </c>
      <c r="V150" s="2">
        <v>28</v>
      </c>
      <c r="W150" s="2">
        <v>72</v>
      </c>
      <c r="X150" s="2">
        <v>36</v>
      </c>
      <c r="Y150" s="2">
        <v>64</v>
      </c>
      <c r="Z150" s="2">
        <v>54</v>
      </c>
      <c r="AA150" s="2">
        <v>45</v>
      </c>
      <c r="AB150" s="2">
        <v>23</v>
      </c>
      <c r="AC150" s="2">
        <v>77</v>
      </c>
    </row>
    <row r="151" spans="21:29">
      <c r="U151" s="1" t="s">
        <v>183</v>
      </c>
      <c r="V151" s="2">
        <v>25</v>
      </c>
      <c r="W151" s="2">
        <v>75</v>
      </c>
      <c r="X151" s="2">
        <v>39</v>
      </c>
      <c r="Y151" s="2">
        <v>61</v>
      </c>
      <c r="Z151" s="2">
        <v>38</v>
      </c>
      <c r="AA151" s="2">
        <v>61</v>
      </c>
      <c r="AB151" s="2">
        <v>23</v>
      </c>
      <c r="AC151" s="2">
        <v>77</v>
      </c>
    </row>
    <row r="152" spans="21:29">
      <c r="U152" s="1" t="s">
        <v>184</v>
      </c>
      <c r="V152" s="2">
        <v>26</v>
      </c>
      <c r="W152" s="2">
        <v>74</v>
      </c>
      <c r="X152" s="2">
        <v>26</v>
      </c>
      <c r="Y152" s="2">
        <v>74</v>
      </c>
      <c r="Z152" s="2">
        <v>54</v>
      </c>
      <c r="AA152" s="2">
        <v>46</v>
      </c>
      <c r="AB152" s="2">
        <v>16</v>
      </c>
      <c r="AC152" s="2">
        <v>82</v>
      </c>
    </row>
    <row r="153" spans="21:29">
      <c r="U153" s="1" t="s">
        <v>185</v>
      </c>
      <c r="V153" s="2">
        <v>27</v>
      </c>
      <c r="W153" s="2">
        <v>73</v>
      </c>
      <c r="X153" s="2">
        <v>33</v>
      </c>
      <c r="Y153" s="2">
        <v>66</v>
      </c>
      <c r="Z153" s="2">
        <v>42</v>
      </c>
      <c r="AA153" s="2">
        <v>57</v>
      </c>
      <c r="AB153" s="2">
        <v>23</v>
      </c>
      <c r="AC153" s="2">
        <v>77</v>
      </c>
    </row>
    <row r="154" spans="21:29">
      <c r="U154" s="1" t="s">
        <v>186</v>
      </c>
      <c r="V154" s="2">
        <v>30</v>
      </c>
      <c r="W154" s="2">
        <v>69</v>
      </c>
      <c r="X154" s="2">
        <v>32</v>
      </c>
      <c r="Y154" s="2">
        <v>65</v>
      </c>
      <c r="Z154" s="2">
        <v>47</v>
      </c>
      <c r="AA154" s="2">
        <v>53</v>
      </c>
      <c r="AB154" s="2">
        <v>25</v>
      </c>
      <c r="AC154" s="2">
        <v>74</v>
      </c>
    </row>
    <row r="155" spans="21:29">
      <c r="U155" s="1" t="s">
        <v>187</v>
      </c>
      <c r="V155" s="2">
        <v>31</v>
      </c>
      <c r="W155" s="2">
        <v>67</v>
      </c>
      <c r="X155" s="2">
        <v>42</v>
      </c>
      <c r="Y155" s="2">
        <v>57</v>
      </c>
      <c r="Z155" s="2">
        <v>45</v>
      </c>
      <c r="AA155" s="2">
        <v>55</v>
      </c>
      <c r="AB155" s="2">
        <v>21</v>
      </c>
      <c r="AC155" s="2">
        <v>77</v>
      </c>
    </row>
    <row r="156" spans="21:29">
      <c r="U156" s="1" t="s">
        <v>188</v>
      </c>
      <c r="V156" s="2">
        <v>29</v>
      </c>
      <c r="W156" s="2">
        <v>70</v>
      </c>
      <c r="X156" s="2">
        <v>33</v>
      </c>
      <c r="Y156" s="2">
        <v>67</v>
      </c>
      <c r="Z156" s="2">
        <v>56</v>
      </c>
      <c r="AA156" s="2">
        <v>43</v>
      </c>
      <c r="AB156" s="2">
        <v>20</v>
      </c>
      <c r="AC156" s="2">
        <v>79</v>
      </c>
    </row>
    <row r="157" spans="21:29">
      <c r="U157" s="1" t="s">
        <v>189</v>
      </c>
      <c r="V157" s="2">
        <v>24</v>
      </c>
      <c r="W157" s="2">
        <v>76</v>
      </c>
      <c r="X157" s="2">
        <v>42</v>
      </c>
      <c r="Y157" s="2">
        <v>58</v>
      </c>
      <c r="Z157" s="2">
        <v>56</v>
      </c>
      <c r="AA157" s="2">
        <v>42</v>
      </c>
      <c r="AB157" s="2">
        <v>25</v>
      </c>
      <c r="AC157" s="2">
        <v>75</v>
      </c>
    </row>
    <row r="158" spans="21:29">
      <c r="U158" s="1" t="s">
        <v>190</v>
      </c>
      <c r="V158" s="2">
        <v>30</v>
      </c>
      <c r="W158" s="2">
        <v>70</v>
      </c>
      <c r="X158" s="2">
        <v>32</v>
      </c>
      <c r="Y158" s="2">
        <v>67</v>
      </c>
      <c r="Z158" s="2">
        <v>50</v>
      </c>
      <c r="AA158" s="2">
        <v>50</v>
      </c>
      <c r="AB158" s="2">
        <v>21</v>
      </c>
      <c r="AC158" s="2">
        <v>78</v>
      </c>
    </row>
    <row r="159" spans="21:29">
      <c r="U159" s="1" t="s">
        <v>191</v>
      </c>
      <c r="V159" s="2">
        <v>29</v>
      </c>
      <c r="W159" s="2">
        <v>71</v>
      </c>
      <c r="X159" s="2">
        <v>31</v>
      </c>
      <c r="Y159" s="2">
        <v>68</v>
      </c>
      <c r="Z159" s="2">
        <v>53</v>
      </c>
      <c r="AA159" s="2">
        <v>47</v>
      </c>
      <c r="AB159" s="2">
        <v>25</v>
      </c>
      <c r="AC159" s="2">
        <v>75</v>
      </c>
    </row>
    <row r="160" spans="21:29">
      <c r="U160" s="1" t="s">
        <v>192</v>
      </c>
      <c r="V160" s="2">
        <v>29</v>
      </c>
      <c r="W160" s="2">
        <v>71</v>
      </c>
      <c r="X160" s="2">
        <v>33</v>
      </c>
      <c r="Y160" s="2">
        <v>66</v>
      </c>
      <c r="Z160" s="2">
        <v>52</v>
      </c>
      <c r="AA160" s="2">
        <v>44</v>
      </c>
      <c r="AB160" s="2">
        <v>21</v>
      </c>
      <c r="AC160" s="2">
        <v>78</v>
      </c>
    </row>
    <row r="161" spans="21:29">
      <c r="U161" s="1" t="s">
        <v>193</v>
      </c>
      <c r="V161" s="2">
        <v>26</v>
      </c>
      <c r="W161" s="2">
        <v>74</v>
      </c>
      <c r="X161" s="2">
        <v>43</v>
      </c>
      <c r="Y161" s="2">
        <v>56</v>
      </c>
      <c r="Z161" s="2">
        <v>56</v>
      </c>
      <c r="AA161" s="2">
        <v>43</v>
      </c>
      <c r="AB161" s="2">
        <v>24</v>
      </c>
      <c r="AC161" s="2">
        <v>76</v>
      </c>
    </row>
    <row r="162" spans="21:29">
      <c r="U162" s="1" t="s">
        <v>194</v>
      </c>
      <c r="V162" s="2">
        <v>35</v>
      </c>
      <c r="W162" s="2">
        <v>64</v>
      </c>
      <c r="X162" s="2">
        <v>31</v>
      </c>
      <c r="Y162" s="2">
        <v>69</v>
      </c>
      <c r="Z162" s="2">
        <v>49</v>
      </c>
      <c r="AA162" s="2">
        <v>50</v>
      </c>
      <c r="AB162" s="2">
        <v>22</v>
      </c>
      <c r="AC162" s="2">
        <v>77</v>
      </c>
    </row>
    <row r="163" spans="21:29">
      <c r="U163" s="1" t="s">
        <v>195</v>
      </c>
      <c r="V163" s="2">
        <v>27</v>
      </c>
      <c r="W163" s="2">
        <v>72</v>
      </c>
      <c r="X163" s="2">
        <v>34</v>
      </c>
      <c r="Y163" s="2">
        <v>66</v>
      </c>
      <c r="Z163" s="2">
        <v>53</v>
      </c>
      <c r="AA163" s="2">
        <v>47</v>
      </c>
      <c r="AB163" s="2">
        <v>28</v>
      </c>
      <c r="AC163" s="2">
        <v>71</v>
      </c>
    </row>
  </sheetData>
  <pageMargins left="0.7" right="0.7" top="0.75" bottom="0.75" header="0.3" footer="0.3"/>
  <pageSetup paperSize="9" orientation="portrait" horizontalDpi="300" verticalDpi="30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163"/>
  <sheetViews>
    <sheetView workbookViewId="0"/>
  </sheetViews>
  <sheetFormatPr defaultColWidth="10.85546875" defaultRowHeight="14.45"/>
  <cols>
    <col min="22" max="24" width="29.140625" customWidth="1"/>
  </cols>
  <sheetData>
    <row r="1" spans="21:24">
      <c r="U1" s="1" t="s">
        <v>30</v>
      </c>
      <c r="V1" s="1" t="s">
        <v>568</v>
      </c>
      <c r="W1" s="1" t="s">
        <v>569</v>
      </c>
      <c r="X1" s="1" t="s">
        <v>570</v>
      </c>
    </row>
    <row r="2" spans="21:24">
      <c r="U2" s="1" t="s">
        <v>34</v>
      </c>
      <c r="V2" s="2">
        <v>39</v>
      </c>
      <c r="W2" s="2">
        <v>20</v>
      </c>
      <c r="X2" s="2">
        <v>39</v>
      </c>
    </row>
    <row r="3" spans="21:24">
      <c r="U3" s="1" t="s">
        <v>35</v>
      </c>
      <c r="V3" s="2">
        <v>40</v>
      </c>
      <c r="W3" s="2">
        <v>16</v>
      </c>
      <c r="X3" s="2">
        <v>42</v>
      </c>
    </row>
    <row r="4" spans="21:24">
      <c r="U4" s="1" t="s">
        <v>36</v>
      </c>
      <c r="V4" s="2">
        <v>39</v>
      </c>
      <c r="W4" s="2">
        <v>17</v>
      </c>
      <c r="X4" s="2">
        <v>42</v>
      </c>
    </row>
    <row r="5" spans="21:24">
      <c r="U5" s="1" t="s">
        <v>37</v>
      </c>
      <c r="V5" s="2">
        <v>40</v>
      </c>
      <c r="W5" s="2">
        <v>17</v>
      </c>
      <c r="X5" s="2">
        <v>42</v>
      </c>
    </row>
    <row r="6" spans="21:24">
      <c r="U6" s="1" t="s">
        <v>38</v>
      </c>
      <c r="V6" s="2">
        <v>37</v>
      </c>
      <c r="W6" s="2">
        <v>20</v>
      </c>
      <c r="X6" s="2">
        <v>41</v>
      </c>
    </row>
    <row r="7" spans="21:24">
      <c r="U7" s="1" t="s">
        <v>39</v>
      </c>
      <c r="V7" s="2">
        <v>36</v>
      </c>
      <c r="W7" s="2">
        <v>21</v>
      </c>
      <c r="X7" s="2">
        <v>42</v>
      </c>
    </row>
    <row r="8" spans="21:24">
      <c r="U8" s="1" t="s">
        <v>40</v>
      </c>
      <c r="V8" s="2">
        <v>37</v>
      </c>
      <c r="W8" s="2">
        <v>20</v>
      </c>
      <c r="X8" s="2">
        <v>41</v>
      </c>
    </row>
    <row r="9" spans="21:24">
      <c r="U9" s="1" t="s">
        <v>41</v>
      </c>
      <c r="V9" s="2">
        <v>35</v>
      </c>
      <c r="W9" s="2">
        <v>18</v>
      </c>
      <c r="X9" s="2">
        <v>45</v>
      </c>
    </row>
    <row r="10" spans="21:24">
      <c r="U10" s="1" t="s">
        <v>42</v>
      </c>
      <c r="V10" s="2">
        <v>38</v>
      </c>
      <c r="W10" s="2">
        <v>18</v>
      </c>
      <c r="X10" s="2">
        <v>43</v>
      </c>
    </row>
    <row r="11" spans="21:24">
      <c r="U11" s="1" t="s">
        <v>43</v>
      </c>
      <c r="V11" s="2">
        <v>42</v>
      </c>
      <c r="W11" s="2">
        <v>18</v>
      </c>
      <c r="X11" s="2">
        <v>38</v>
      </c>
    </row>
    <row r="12" spans="21:24">
      <c r="U12" s="1" t="s">
        <v>44</v>
      </c>
      <c r="V12" s="2">
        <v>44</v>
      </c>
      <c r="W12" s="2">
        <v>15</v>
      </c>
      <c r="X12" s="2">
        <v>40</v>
      </c>
    </row>
    <row r="13" spans="21:24">
      <c r="U13" s="1" t="s">
        <v>45</v>
      </c>
      <c r="V13" s="2">
        <v>45</v>
      </c>
      <c r="W13" s="2">
        <v>12</v>
      </c>
      <c r="X13" s="2">
        <v>42</v>
      </c>
    </row>
    <row r="14" spans="21:24">
      <c r="U14" s="1" t="s">
        <v>46</v>
      </c>
      <c r="V14" s="2">
        <v>43</v>
      </c>
      <c r="W14" s="2">
        <v>11</v>
      </c>
      <c r="X14" s="2">
        <v>44</v>
      </c>
    </row>
    <row r="15" spans="21:24">
      <c r="U15" s="1" t="s">
        <v>47</v>
      </c>
      <c r="V15" s="2">
        <v>44</v>
      </c>
      <c r="W15" s="2">
        <v>12</v>
      </c>
      <c r="X15" s="2">
        <v>43</v>
      </c>
    </row>
    <row r="16" spans="21:24">
      <c r="U16" s="1" t="s">
        <v>48</v>
      </c>
      <c r="V16" s="2">
        <v>42</v>
      </c>
      <c r="W16" s="2">
        <v>11</v>
      </c>
      <c r="X16" s="2">
        <v>45</v>
      </c>
    </row>
    <row r="17" spans="1:24">
      <c r="U17" s="1" t="s">
        <v>49</v>
      </c>
      <c r="V17" s="2">
        <v>44</v>
      </c>
      <c r="W17" s="2">
        <v>14</v>
      </c>
      <c r="X17" s="2">
        <v>40</v>
      </c>
    </row>
    <row r="18" spans="1:24">
      <c r="U18" s="1" t="s">
        <v>50</v>
      </c>
      <c r="V18" s="2">
        <v>45</v>
      </c>
      <c r="W18" s="2">
        <v>15</v>
      </c>
      <c r="X18" s="2">
        <v>37</v>
      </c>
    </row>
    <row r="19" spans="1:24">
      <c r="U19" s="1" t="s">
        <v>51</v>
      </c>
      <c r="V19" s="2">
        <v>43</v>
      </c>
      <c r="W19" s="2">
        <v>15</v>
      </c>
      <c r="X19" s="2">
        <v>38</v>
      </c>
    </row>
    <row r="20" spans="1:24">
      <c r="U20" s="1" t="s">
        <v>52</v>
      </c>
      <c r="V20" s="2">
        <v>45</v>
      </c>
      <c r="W20" s="2">
        <v>13</v>
      </c>
      <c r="X20" s="2">
        <v>39</v>
      </c>
    </row>
    <row r="21" spans="1:24">
      <c r="U21" s="1" t="s">
        <v>53</v>
      </c>
      <c r="V21" s="2">
        <v>45</v>
      </c>
      <c r="W21" s="2">
        <v>13</v>
      </c>
      <c r="X21" s="2">
        <v>39</v>
      </c>
    </row>
    <row r="22" spans="1:24">
      <c r="U22" s="1" t="s">
        <v>54</v>
      </c>
      <c r="V22" s="2">
        <v>41</v>
      </c>
      <c r="W22" s="2">
        <v>18</v>
      </c>
      <c r="X22" s="2">
        <v>40</v>
      </c>
    </row>
    <row r="23" spans="1:24">
      <c r="U23" s="1" t="s">
        <v>55</v>
      </c>
      <c r="V23" s="2">
        <v>40</v>
      </c>
      <c r="W23" s="2">
        <v>20</v>
      </c>
      <c r="X23" s="2">
        <v>39</v>
      </c>
    </row>
    <row r="24" spans="1:24">
      <c r="A24" s="3" t="str">
        <f>HYPERLINK("#'ToC'!B43", "Table of Contents")</f>
        <v>Table of Contents</v>
      </c>
      <c r="U24" s="1" t="s">
        <v>56</v>
      </c>
      <c r="V24" s="2">
        <v>43</v>
      </c>
      <c r="W24" s="2">
        <v>19</v>
      </c>
      <c r="X24" s="2">
        <v>37</v>
      </c>
    </row>
    <row r="25" spans="1:24">
      <c r="U25" s="1" t="s">
        <v>57</v>
      </c>
      <c r="V25" s="2">
        <v>41</v>
      </c>
      <c r="W25" s="2">
        <v>18</v>
      </c>
      <c r="X25" s="2">
        <v>41</v>
      </c>
    </row>
    <row r="26" spans="1:24">
      <c r="U26" s="1" t="s">
        <v>58</v>
      </c>
      <c r="V26" s="2">
        <v>38</v>
      </c>
      <c r="W26" s="2">
        <v>21</v>
      </c>
      <c r="X26" s="2">
        <v>39</v>
      </c>
    </row>
    <row r="27" spans="1:24">
      <c r="U27" s="1" t="s">
        <v>59</v>
      </c>
      <c r="V27" s="2">
        <v>40</v>
      </c>
      <c r="W27" s="2">
        <v>16</v>
      </c>
      <c r="X27" s="2">
        <v>43</v>
      </c>
    </row>
    <row r="28" spans="1:24">
      <c r="U28" s="1" t="s">
        <v>60</v>
      </c>
      <c r="V28" s="2">
        <v>41</v>
      </c>
      <c r="W28" s="2">
        <v>16</v>
      </c>
      <c r="X28" s="2">
        <v>42</v>
      </c>
    </row>
    <row r="29" spans="1:24">
      <c r="U29" s="1" t="s">
        <v>61</v>
      </c>
      <c r="V29" s="2">
        <v>46</v>
      </c>
      <c r="W29" s="2">
        <v>16</v>
      </c>
      <c r="X29" s="2">
        <v>36</v>
      </c>
    </row>
    <row r="30" spans="1:24">
      <c r="U30" s="1" t="s">
        <v>62</v>
      </c>
      <c r="V30" s="2">
        <v>43</v>
      </c>
      <c r="W30" s="2">
        <v>15</v>
      </c>
      <c r="X30" s="2">
        <v>41</v>
      </c>
    </row>
    <row r="31" spans="1:24">
      <c r="U31" s="1" t="s">
        <v>63</v>
      </c>
      <c r="V31" s="2">
        <v>44</v>
      </c>
      <c r="W31" s="2">
        <v>12</v>
      </c>
      <c r="X31" s="2">
        <v>43</v>
      </c>
    </row>
    <row r="32" spans="1:24">
      <c r="U32" s="1" t="s">
        <v>64</v>
      </c>
      <c r="V32" s="2">
        <v>42</v>
      </c>
      <c r="W32" s="2">
        <v>16</v>
      </c>
      <c r="X32" s="2">
        <v>41</v>
      </c>
    </row>
    <row r="33" spans="21:24">
      <c r="U33" s="1" t="s">
        <v>65</v>
      </c>
      <c r="V33" s="2">
        <v>38</v>
      </c>
      <c r="W33" s="2">
        <v>22</v>
      </c>
      <c r="X33" s="2">
        <v>39</v>
      </c>
    </row>
    <row r="34" spans="21:24">
      <c r="U34" s="1" t="s">
        <v>66</v>
      </c>
      <c r="V34" s="2">
        <v>38</v>
      </c>
      <c r="W34" s="2">
        <v>21</v>
      </c>
      <c r="X34" s="2">
        <v>39</v>
      </c>
    </row>
    <row r="35" spans="21:24">
      <c r="U35" s="1" t="s">
        <v>67</v>
      </c>
      <c r="V35" s="2">
        <v>41</v>
      </c>
      <c r="W35" s="2">
        <v>17</v>
      </c>
      <c r="X35" s="2">
        <v>41</v>
      </c>
    </row>
    <row r="36" spans="21:24">
      <c r="U36" s="1" t="s">
        <v>68</v>
      </c>
      <c r="V36" s="2">
        <v>44</v>
      </c>
      <c r="W36" s="2">
        <v>14</v>
      </c>
      <c r="X36" s="2">
        <v>41</v>
      </c>
    </row>
    <row r="37" spans="21:24">
      <c r="U37" s="1" t="s">
        <v>69</v>
      </c>
      <c r="V37" s="2">
        <v>43</v>
      </c>
      <c r="W37" s="2">
        <v>15</v>
      </c>
      <c r="X37" s="2">
        <v>41</v>
      </c>
    </row>
    <row r="38" spans="21:24">
      <c r="U38" s="1" t="s">
        <v>70</v>
      </c>
      <c r="V38" s="2">
        <v>42</v>
      </c>
      <c r="W38" s="2">
        <v>12</v>
      </c>
      <c r="X38" s="2">
        <v>45</v>
      </c>
    </row>
    <row r="39" spans="21:24">
      <c r="U39" s="1" t="s">
        <v>71</v>
      </c>
      <c r="V39" s="2">
        <v>44</v>
      </c>
      <c r="W39" s="2">
        <v>14</v>
      </c>
      <c r="X39" s="2">
        <v>41</v>
      </c>
    </row>
    <row r="40" spans="21:24">
      <c r="U40" s="1" t="s">
        <v>72</v>
      </c>
      <c r="V40" s="2">
        <v>42</v>
      </c>
      <c r="W40" s="2">
        <v>14</v>
      </c>
      <c r="X40" s="2">
        <v>43</v>
      </c>
    </row>
    <row r="41" spans="21:24">
      <c r="U41" s="1" t="s">
        <v>73</v>
      </c>
      <c r="V41" s="2">
        <v>43</v>
      </c>
      <c r="W41" s="2">
        <v>15</v>
      </c>
      <c r="X41" s="2">
        <v>42</v>
      </c>
    </row>
    <row r="42" spans="21:24">
      <c r="U42" s="1" t="s">
        <v>74</v>
      </c>
      <c r="V42" s="2">
        <v>40</v>
      </c>
      <c r="W42" s="2">
        <v>16</v>
      </c>
      <c r="X42" s="2">
        <v>43</v>
      </c>
    </row>
    <row r="43" spans="21:24">
      <c r="U43" s="1" t="s">
        <v>75</v>
      </c>
      <c r="V43" s="2">
        <v>44</v>
      </c>
      <c r="W43" s="2">
        <v>14</v>
      </c>
      <c r="X43" s="2">
        <v>40</v>
      </c>
    </row>
    <row r="44" spans="21:24">
      <c r="U44" s="1" t="s">
        <v>76</v>
      </c>
      <c r="V44" s="2">
        <v>41</v>
      </c>
      <c r="W44" s="2">
        <v>12</v>
      </c>
      <c r="X44" s="2">
        <v>44</v>
      </c>
    </row>
    <row r="45" spans="21:24">
      <c r="U45" s="1" t="s">
        <v>77</v>
      </c>
      <c r="V45" s="2">
        <v>46</v>
      </c>
      <c r="W45" s="2">
        <v>11</v>
      </c>
      <c r="X45" s="2">
        <v>43</v>
      </c>
    </row>
    <row r="46" spans="21:24">
      <c r="U46" s="1" t="s">
        <v>78</v>
      </c>
      <c r="V46" s="2">
        <v>46</v>
      </c>
      <c r="W46" s="2">
        <v>12</v>
      </c>
      <c r="X46" s="2">
        <v>41</v>
      </c>
    </row>
    <row r="47" spans="21:24">
      <c r="U47" s="1" t="s">
        <v>79</v>
      </c>
      <c r="V47" s="2">
        <v>45</v>
      </c>
      <c r="W47" s="2">
        <v>12</v>
      </c>
      <c r="X47" s="2">
        <v>42</v>
      </c>
    </row>
    <row r="48" spans="21:24">
      <c r="U48" s="1" t="s">
        <v>80</v>
      </c>
      <c r="V48" s="2">
        <v>48</v>
      </c>
      <c r="W48" s="2">
        <v>12</v>
      </c>
      <c r="X48" s="2">
        <v>39</v>
      </c>
    </row>
    <row r="49" spans="21:24">
      <c r="U49" s="1" t="s">
        <v>81</v>
      </c>
      <c r="V49" s="2">
        <v>46</v>
      </c>
      <c r="W49" s="2">
        <v>11</v>
      </c>
      <c r="X49" s="2">
        <v>42</v>
      </c>
    </row>
    <row r="50" spans="21:24">
      <c r="U50" s="1" t="s">
        <v>82</v>
      </c>
      <c r="V50" s="2">
        <v>41</v>
      </c>
      <c r="W50" s="2">
        <v>14</v>
      </c>
      <c r="X50" s="2">
        <v>44</v>
      </c>
    </row>
    <row r="51" spans="21:24">
      <c r="U51" s="1" t="s">
        <v>83</v>
      </c>
      <c r="V51" s="2">
        <v>44</v>
      </c>
      <c r="W51" s="2">
        <v>10</v>
      </c>
      <c r="X51" s="2">
        <v>44</v>
      </c>
    </row>
    <row r="52" spans="21:24">
      <c r="U52" s="1" t="s">
        <v>84</v>
      </c>
      <c r="V52" s="2">
        <v>46</v>
      </c>
      <c r="W52" s="2">
        <v>12</v>
      </c>
      <c r="X52" s="2">
        <v>42</v>
      </c>
    </row>
    <row r="53" spans="21:24">
      <c r="U53" s="1" t="s">
        <v>85</v>
      </c>
      <c r="V53" s="2">
        <v>47</v>
      </c>
      <c r="W53" s="2">
        <v>10</v>
      </c>
      <c r="X53" s="2">
        <v>42</v>
      </c>
    </row>
    <row r="54" spans="21:24">
      <c r="U54" s="1" t="s">
        <v>86</v>
      </c>
      <c r="V54" s="2">
        <v>44</v>
      </c>
      <c r="W54" s="2">
        <v>12</v>
      </c>
      <c r="X54" s="2">
        <v>42</v>
      </c>
    </row>
    <row r="55" spans="21:24">
      <c r="U55" s="1" t="s">
        <v>87</v>
      </c>
      <c r="V55" s="2">
        <v>42</v>
      </c>
      <c r="W55" s="2">
        <v>14</v>
      </c>
      <c r="X55" s="2">
        <v>43</v>
      </c>
    </row>
    <row r="56" spans="21:24">
      <c r="U56" s="1" t="s">
        <v>88</v>
      </c>
      <c r="V56" s="2">
        <v>45</v>
      </c>
      <c r="W56" s="2">
        <v>13</v>
      </c>
      <c r="X56" s="2">
        <v>41</v>
      </c>
    </row>
    <row r="57" spans="21:24">
      <c r="U57" s="1" t="s">
        <v>89</v>
      </c>
      <c r="V57" s="2">
        <v>45</v>
      </c>
      <c r="W57" s="2">
        <v>12</v>
      </c>
      <c r="X57" s="2">
        <v>42</v>
      </c>
    </row>
    <row r="58" spans="21:24">
      <c r="U58" s="1" t="s">
        <v>90</v>
      </c>
      <c r="V58" s="2">
        <v>44</v>
      </c>
      <c r="W58" s="2">
        <v>12</v>
      </c>
      <c r="X58" s="2">
        <v>43</v>
      </c>
    </row>
    <row r="59" spans="21:24">
      <c r="U59" s="1" t="s">
        <v>91</v>
      </c>
      <c r="V59" s="2">
        <v>46</v>
      </c>
      <c r="W59" s="2">
        <v>10</v>
      </c>
      <c r="X59" s="2">
        <v>41</v>
      </c>
    </row>
    <row r="60" spans="21:24">
      <c r="U60" s="1" t="s">
        <v>92</v>
      </c>
      <c r="V60" s="2">
        <v>46</v>
      </c>
      <c r="W60" s="2">
        <v>12</v>
      </c>
      <c r="X60" s="2">
        <v>41</v>
      </c>
    </row>
    <row r="61" spans="21:24">
      <c r="U61" s="1" t="s">
        <v>93</v>
      </c>
      <c r="V61" s="2">
        <v>46</v>
      </c>
      <c r="W61" s="2">
        <v>13</v>
      </c>
      <c r="X61" s="2">
        <v>40</v>
      </c>
    </row>
    <row r="62" spans="21:24">
      <c r="U62" s="1" t="s">
        <v>94</v>
      </c>
      <c r="V62" s="2">
        <v>42</v>
      </c>
      <c r="W62" s="2">
        <v>11</v>
      </c>
      <c r="X62" s="2">
        <v>46</v>
      </c>
    </row>
    <row r="63" spans="21:24">
      <c r="U63" s="1" t="s">
        <v>95</v>
      </c>
      <c r="V63" s="2">
        <v>44</v>
      </c>
      <c r="W63" s="2">
        <v>13</v>
      </c>
      <c r="X63" s="2">
        <v>40</v>
      </c>
    </row>
    <row r="64" spans="21:24">
      <c r="U64" s="1" t="s">
        <v>96</v>
      </c>
      <c r="V64" s="2">
        <v>44</v>
      </c>
      <c r="W64" s="2">
        <v>12</v>
      </c>
      <c r="X64" s="2">
        <v>42</v>
      </c>
    </row>
    <row r="65" spans="21:24">
      <c r="U65" s="1" t="s">
        <v>97</v>
      </c>
      <c r="V65" s="2">
        <v>45</v>
      </c>
      <c r="W65" s="2">
        <v>9</v>
      </c>
      <c r="X65" s="2">
        <v>43</v>
      </c>
    </row>
    <row r="66" spans="21:24">
      <c r="U66" s="1" t="s">
        <v>98</v>
      </c>
      <c r="V66" s="2">
        <v>44</v>
      </c>
      <c r="W66" s="2">
        <v>13</v>
      </c>
      <c r="X66" s="2">
        <v>41</v>
      </c>
    </row>
    <row r="67" spans="21:24">
      <c r="U67" s="1" t="s">
        <v>99</v>
      </c>
      <c r="V67" s="2">
        <v>47</v>
      </c>
      <c r="W67" s="2">
        <v>12</v>
      </c>
      <c r="X67" s="2">
        <v>37</v>
      </c>
    </row>
    <row r="68" spans="21:24">
      <c r="U68" s="1" t="s">
        <v>100</v>
      </c>
      <c r="V68" s="2">
        <v>41</v>
      </c>
      <c r="W68" s="2">
        <v>11</v>
      </c>
      <c r="X68" s="2">
        <v>45</v>
      </c>
    </row>
    <row r="69" spans="21:24">
      <c r="U69" s="1" t="s">
        <v>101</v>
      </c>
      <c r="V69" s="2">
        <v>44</v>
      </c>
      <c r="W69" s="2">
        <v>10</v>
      </c>
      <c r="X69" s="2">
        <v>39</v>
      </c>
    </row>
    <row r="70" spans="21:24">
      <c r="U70" s="1" t="s">
        <v>102</v>
      </c>
      <c r="V70" s="2">
        <v>47</v>
      </c>
      <c r="W70" s="2">
        <v>11</v>
      </c>
      <c r="X70" s="2">
        <v>39</v>
      </c>
    </row>
    <row r="71" spans="21:24">
      <c r="U71" s="1" t="s">
        <v>103</v>
      </c>
      <c r="V71" s="2">
        <v>48</v>
      </c>
      <c r="W71" s="2">
        <v>9</v>
      </c>
      <c r="X71" s="2">
        <v>41</v>
      </c>
    </row>
    <row r="72" spans="21:24">
      <c r="U72" s="1" t="s">
        <v>104</v>
      </c>
      <c r="V72" s="2">
        <v>50</v>
      </c>
      <c r="W72" s="2">
        <v>12</v>
      </c>
      <c r="X72" s="2">
        <v>35</v>
      </c>
    </row>
    <row r="73" spans="21:24">
      <c r="U73" s="1" t="s">
        <v>105</v>
      </c>
      <c r="V73" s="2">
        <v>52</v>
      </c>
      <c r="W73" s="2">
        <v>8</v>
      </c>
      <c r="X73" s="2">
        <v>37</v>
      </c>
    </row>
    <row r="74" spans="21:24">
      <c r="U74" s="1" t="s">
        <v>106</v>
      </c>
      <c r="V74" s="2">
        <v>50</v>
      </c>
      <c r="W74" s="2">
        <v>10</v>
      </c>
      <c r="X74" s="2">
        <v>38</v>
      </c>
    </row>
    <row r="75" spans="21:24">
      <c r="U75" s="1" t="s">
        <v>107</v>
      </c>
      <c r="V75" s="2">
        <v>47</v>
      </c>
      <c r="W75" s="2">
        <v>10</v>
      </c>
      <c r="X75" s="2">
        <v>40</v>
      </c>
    </row>
    <row r="76" spans="21:24">
      <c r="U76" s="1" t="s">
        <v>108</v>
      </c>
      <c r="V76" s="2">
        <v>49</v>
      </c>
      <c r="W76" s="2">
        <v>11</v>
      </c>
      <c r="X76" s="2">
        <v>38</v>
      </c>
    </row>
    <row r="77" spans="21:24">
      <c r="U77" s="1" t="s">
        <v>109</v>
      </c>
      <c r="V77" s="2">
        <v>49</v>
      </c>
      <c r="W77" s="2">
        <v>12</v>
      </c>
      <c r="X77" s="2">
        <v>37</v>
      </c>
    </row>
    <row r="78" spans="21:24">
      <c r="U78" s="1" t="s">
        <v>110</v>
      </c>
      <c r="V78" s="2">
        <v>46</v>
      </c>
      <c r="W78" s="2">
        <v>12</v>
      </c>
      <c r="X78" s="2">
        <v>39</v>
      </c>
    </row>
    <row r="79" spans="21:24">
      <c r="U79" s="1" t="s">
        <v>111</v>
      </c>
      <c r="V79" s="2">
        <v>47</v>
      </c>
      <c r="W79" s="2">
        <v>13</v>
      </c>
      <c r="X79" s="2">
        <v>39</v>
      </c>
    </row>
    <row r="80" spans="21:24">
      <c r="U80" s="1" t="s">
        <v>112</v>
      </c>
      <c r="V80" s="2">
        <v>50</v>
      </c>
      <c r="W80" s="2">
        <v>9</v>
      </c>
      <c r="X80" s="2">
        <v>39</v>
      </c>
    </row>
    <row r="81" spans="21:24">
      <c r="U81" s="1" t="s">
        <v>113</v>
      </c>
      <c r="V81" s="2">
        <v>49</v>
      </c>
      <c r="W81" s="2">
        <v>9</v>
      </c>
      <c r="X81" s="2">
        <v>40</v>
      </c>
    </row>
    <row r="82" spans="21:24">
      <c r="U82" s="1" t="s">
        <v>114</v>
      </c>
      <c r="V82" s="2">
        <v>49</v>
      </c>
      <c r="W82" s="2">
        <v>11</v>
      </c>
      <c r="X82" s="2">
        <v>37</v>
      </c>
    </row>
    <row r="83" spans="21:24">
      <c r="U83" s="1" t="s">
        <v>115</v>
      </c>
      <c r="V83" s="2">
        <v>49</v>
      </c>
      <c r="W83" s="2">
        <v>11</v>
      </c>
      <c r="X83" s="2">
        <v>40</v>
      </c>
    </row>
    <row r="84" spans="21:24">
      <c r="U84" s="1" t="s">
        <v>116</v>
      </c>
      <c r="V84" s="2">
        <v>52</v>
      </c>
      <c r="W84" s="2">
        <v>11</v>
      </c>
      <c r="X84" s="2">
        <v>36</v>
      </c>
    </row>
    <row r="85" spans="21:24">
      <c r="U85" s="1" t="s">
        <v>117</v>
      </c>
      <c r="V85" s="2">
        <v>49</v>
      </c>
      <c r="W85" s="2">
        <v>9</v>
      </c>
      <c r="X85" s="2">
        <v>40</v>
      </c>
    </row>
    <row r="86" spans="21:24">
      <c r="U86" s="1" t="s">
        <v>118</v>
      </c>
      <c r="V86" s="2">
        <v>52</v>
      </c>
      <c r="W86" s="2">
        <v>11</v>
      </c>
      <c r="X86" s="2">
        <v>36</v>
      </c>
    </row>
    <row r="87" spans="21:24">
      <c r="U87" s="1" t="s">
        <v>119</v>
      </c>
      <c r="V87" s="2">
        <v>53</v>
      </c>
      <c r="W87" s="2">
        <v>11</v>
      </c>
      <c r="X87" s="2">
        <v>34</v>
      </c>
    </row>
    <row r="88" spans="21:24">
      <c r="U88" s="1" t="s">
        <v>120</v>
      </c>
      <c r="V88" s="2">
        <v>48</v>
      </c>
      <c r="W88" s="2">
        <v>10</v>
      </c>
      <c r="X88" s="2">
        <v>40</v>
      </c>
    </row>
    <row r="89" spans="21:24">
      <c r="U89" s="1" t="s">
        <v>121</v>
      </c>
      <c r="V89" s="2">
        <v>54</v>
      </c>
      <c r="W89" s="2">
        <v>12</v>
      </c>
      <c r="X89" s="2">
        <v>34</v>
      </c>
    </row>
    <row r="90" spans="21:24">
      <c r="U90" s="1" t="s">
        <v>122</v>
      </c>
      <c r="V90" s="2">
        <v>51</v>
      </c>
      <c r="W90" s="2">
        <v>9</v>
      </c>
      <c r="X90" s="2">
        <v>37</v>
      </c>
    </row>
    <row r="91" spans="21:24">
      <c r="U91" s="1" t="s">
        <v>123</v>
      </c>
      <c r="V91" s="2">
        <v>53</v>
      </c>
      <c r="W91" s="2">
        <v>11</v>
      </c>
      <c r="X91" s="2">
        <v>35</v>
      </c>
    </row>
    <row r="92" spans="21:24">
      <c r="U92" s="1" t="s">
        <v>124</v>
      </c>
      <c r="V92" s="2">
        <v>52</v>
      </c>
      <c r="W92" s="2">
        <v>8</v>
      </c>
      <c r="X92" s="2">
        <v>38</v>
      </c>
    </row>
    <row r="93" spans="21:24">
      <c r="U93" s="1" t="s">
        <v>125</v>
      </c>
      <c r="V93" s="2">
        <v>47</v>
      </c>
      <c r="W93" s="2">
        <v>11</v>
      </c>
      <c r="X93" s="2">
        <v>40</v>
      </c>
    </row>
    <row r="94" spans="21:24">
      <c r="U94" s="1" t="s">
        <v>126</v>
      </c>
      <c r="V94" s="2">
        <v>51</v>
      </c>
      <c r="W94" s="2">
        <v>10</v>
      </c>
      <c r="X94" s="2">
        <v>38</v>
      </c>
    </row>
    <row r="95" spans="21:24">
      <c r="U95" s="1" t="s">
        <v>127</v>
      </c>
      <c r="V95" s="2">
        <v>48</v>
      </c>
      <c r="W95" s="2">
        <v>12</v>
      </c>
      <c r="X95" s="2">
        <v>38</v>
      </c>
    </row>
    <row r="96" spans="21:24">
      <c r="U96" s="1" t="s">
        <v>128</v>
      </c>
      <c r="V96" s="2">
        <v>50</v>
      </c>
      <c r="W96" s="2">
        <v>11</v>
      </c>
      <c r="X96" s="2">
        <v>38</v>
      </c>
    </row>
    <row r="97" spans="21:24">
      <c r="U97" s="1" t="s">
        <v>129</v>
      </c>
      <c r="V97" s="2">
        <v>45</v>
      </c>
      <c r="W97" s="2">
        <v>11</v>
      </c>
      <c r="X97" s="2">
        <v>42</v>
      </c>
    </row>
    <row r="98" spans="21:24">
      <c r="U98" s="1" t="s">
        <v>130</v>
      </c>
      <c r="V98" s="2">
        <v>49</v>
      </c>
      <c r="W98" s="2">
        <v>10</v>
      </c>
      <c r="X98" s="2">
        <v>40</v>
      </c>
    </row>
    <row r="99" spans="21:24">
      <c r="U99" s="1" t="s">
        <v>131</v>
      </c>
      <c r="V99" s="2">
        <v>51</v>
      </c>
      <c r="W99" s="2">
        <v>9</v>
      </c>
      <c r="X99" s="2">
        <v>39</v>
      </c>
    </row>
    <row r="100" spans="21:24">
      <c r="U100" s="1" t="s">
        <v>132</v>
      </c>
      <c r="V100" s="2">
        <v>51</v>
      </c>
      <c r="W100" s="2">
        <v>11</v>
      </c>
      <c r="X100" s="2">
        <v>37</v>
      </c>
    </row>
    <row r="101" spans="21:24">
      <c r="U101" s="1" t="s">
        <v>133</v>
      </c>
      <c r="V101" s="2">
        <v>54</v>
      </c>
      <c r="W101" s="2">
        <v>8</v>
      </c>
      <c r="X101" s="2">
        <v>37</v>
      </c>
    </row>
    <row r="102" spans="21:24">
      <c r="U102" s="1" t="s">
        <v>134</v>
      </c>
      <c r="V102" s="2">
        <v>48</v>
      </c>
      <c r="W102" s="2">
        <v>11</v>
      </c>
      <c r="X102" s="2">
        <v>39</v>
      </c>
    </row>
    <row r="103" spans="21:24">
      <c r="U103" s="1" t="s">
        <v>135</v>
      </c>
      <c r="V103" s="2">
        <v>49</v>
      </c>
      <c r="W103" s="2">
        <v>10</v>
      </c>
      <c r="X103" s="2">
        <v>40</v>
      </c>
    </row>
    <row r="104" spans="21:24">
      <c r="U104" s="1" t="s">
        <v>136</v>
      </c>
      <c r="V104" s="2">
        <v>48</v>
      </c>
      <c r="W104" s="2">
        <v>8</v>
      </c>
      <c r="X104" s="2">
        <v>42</v>
      </c>
    </row>
    <row r="105" spans="21:24">
      <c r="U105" s="1" t="s">
        <v>137</v>
      </c>
      <c r="V105" s="2">
        <v>53</v>
      </c>
      <c r="W105" s="2">
        <v>9</v>
      </c>
      <c r="X105" s="2">
        <v>37</v>
      </c>
    </row>
    <row r="106" spans="21:24">
      <c r="U106" s="1" t="s">
        <v>138</v>
      </c>
      <c r="V106" s="2">
        <v>51</v>
      </c>
      <c r="W106" s="2">
        <v>9</v>
      </c>
      <c r="X106" s="2">
        <v>39</v>
      </c>
    </row>
    <row r="107" spans="21:24">
      <c r="U107" s="1" t="s">
        <v>139</v>
      </c>
      <c r="V107" s="2">
        <v>50</v>
      </c>
      <c r="W107" s="2">
        <v>9</v>
      </c>
      <c r="X107" s="2">
        <v>40</v>
      </c>
    </row>
    <row r="108" spans="21:24">
      <c r="U108" s="1" t="s">
        <v>140</v>
      </c>
      <c r="V108" s="2">
        <v>55</v>
      </c>
      <c r="W108" s="2">
        <v>8</v>
      </c>
      <c r="X108" s="2">
        <v>36</v>
      </c>
    </row>
    <row r="109" spans="21:24">
      <c r="U109" s="1" t="s">
        <v>141</v>
      </c>
      <c r="V109" s="2">
        <v>50</v>
      </c>
      <c r="W109" s="2">
        <v>10</v>
      </c>
      <c r="X109" s="2">
        <v>37</v>
      </c>
    </row>
    <row r="110" spans="21:24">
      <c r="U110" s="1" t="s">
        <v>142</v>
      </c>
      <c r="V110" s="2">
        <v>49</v>
      </c>
      <c r="W110" s="2">
        <v>12</v>
      </c>
      <c r="X110" s="2">
        <v>36</v>
      </c>
    </row>
    <row r="111" spans="21:24">
      <c r="U111" s="1" t="s">
        <v>143</v>
      </c>
      <c r="V111" s="2">
        <v>40</v>
      </c>
      <c r="W111" s="2">
        <v>13</v>
      </c>
      <c r="X111" s="2">
        <v>45</v>
      </c>
    </row>
    <row r="112" spans="21:24">
      <c r="U112" s="1" t="s">
        <v>144</v>
      </c>
      <c r="V112" s="2">
        <v>40</v>
      </c>
      <c r="W112" s="2">
        <v>14</v>
      </c>
      <c r="X112" s="2">
        <v>42</v>
      </c>
    </row>
    <row r="113" spans="21:24">
      <c r="U113" s="1" t="s">
        <v>145</v>
      </c>
      <c r="V113" s="2">
        <v>41</v>
      </c>
      <c r="W113" s="2">
        <v>12</v>
      </c>
      <c r="X113" s="2">
        <v>44</v>
      </c>
    </row>
    <row r="114" spans="21:24">
      <c r="U114" s="1" t="s">
        <v>146</v>
      </c>
      <c r="V114" s="2">
        <v>40</v>
      </c>
      <c r="W114" s="2">
        <v>13</v>
      </c>
      <c r="X114" s="2">
        <v>43</v>
      </c>
    </row>
    <row r="115" spans="21:24">
      <c r="U115" s="1" t="s">
        <v>147</v>
      </c>
      <c r="V115" s="2">
        <v>44</v>
      </c>
      <c r="W115" s="2">
        <v>14</v>
      </c>
      <c r="X115" s="2">
        <v>39</v>
      </c>
    </row>
    <row r="116" spans="21:24">
      <c r="U116" s="1" t="s">
        <v>148</v>
      </c>
      <c r="V116" s="2">
        <v>47</v>
      </c>
      <c r="W116" s="2">
        <v>10</v>
      </c>
      <c r="X116" s="2">
        <v>39</v>
      </c>
    </row>
    <row r="117" spans="21:24">
      <c r="U117" s="1" t="s">
        <v>149</v>
      </c>
      <c r="V117" s="2">
        <v>42</v>
      </c>
      <c r="W117" s="2">
        <v>12</v>
      </c>
      <c r="X117" s="2">
        <v>41</v>
      </c>
    </row>
    <row r="118" spans="21:24">
      <c r="U118" s="1" t="s">
        <v>150</v>
      </c>
      <c r="V118" s="2">
        <v>40</v>
      </c>
      <c r="W118" s="2">
        <v>13</v>
      </c>
      <c r="X118" s="2">
        <v>41</v>
      </c>
    </row>
    <row r="119" spans="21:24">
      <c r="U119" s="1" t="s">
        <v>151</v>
      </c>
      <c r="V119" s="2">
        <v>41</v>
      </c>
      <c r="W119" s="2">
        <v>16</v>
      </c>
      <c r="X119" s="2">
        <v>39</v>
      </c>
    </row>
    <row r="120" spans="21:24">
      <c r="U120" s="1" t="s">
        <v>152</v>
      </c>
      <c r="V120" s="2">
        <v>41</v>
      </c>
      <c r="W120" s="2">
        <v>17</v>
      </c>
      <c r="X120" s="2">
        <v>39</v>
      </c>
    </row>
    <row r="121" spans="21:24">
      <c r="U121" s="1" t="s">
        <v>153</v>
      </c>
      <c r="V121" s="2">
        <v>39</v>
      </c>
      <c r="W121" s="2">
        <v>17</v>
      </c>
      <c r="X121" s="2">
        <v>41</v>
      </c>
    </row>
    <row r="122" spans="21:24">
      <c r="U122" s="1" t="s">
        <v>154</v>
      </c>
      <c r="V122" s="2">
        <v>48</v>
      </c>
      <c r="W122" s="2">
        <v>15</v>
      </c>
      <c r="X122" s="2">
        <v>35</v>
      </c>
    </row>
    <row r="123" spans="21:24">
      <c r="U123" s="1" t="s">
        <v>155</v>
      </c>
      <c r="V123" s="2">
        <v>45</v>
      </c>
      <c r="W123" s="2">
        <v>17</v>
      </c>
      <c r="X123" s="2">
        <v>36</v>
      </c>
    </row>
    <row r="124" spans="21:24">
      <c r="U124" s="1" t="s">
        <v>156</v>
      </c>
      <c r="V124" s="2">
        <v>44</v>
      </c>
      <c r="W124" s="2">
        <v>15</v>
      </c>
      <c r="X124" s="2">
        <v>39</v>
      </c>
    </row>
    <row r="125" spans="21:24">
      <c r="U125" s="1" t="s">
        <v>157</v>
      </c>
      <c r="V125" s="2">
        <v>40</v>
      </c>
      <c r="W125" s="2">
        <v>17</v>
      </c>
      <c r="X125" s="2">
        <v>40</v>
      </c>
    </row>
    <row r="126" spans="21:24">
      <c r="U126" s="1" t="s">
        <v>158</v>
      </c>
      <c r="V126" s="2">
        <v>43</v>
      </c>
      <c r="W126" s="2">
        <v>16</v>
      </c>
      <c r="X126" s="2">
        <v>38</v>
      </c>
    </row>
    <row r="127" spans="21:24">
      <c r="U127" s="1" t="s">
        <v>159</v>
      </c>
      <c r="V127" s="2">
        <v>41</v>
      </c>
      <c r="W127" s="2">
        <v>19</v>
      </c>
      <c r="X127" s="2">
        <v>38</v>
      </c>
    </row>
    <row r="128" spans="21:24">
      <c r="U128" s="1" t="s">
        <v>160</v>
      </c>
      <c r="V128" s="2">
        <v>40</v>
      </c>
      <c r="W128" s="2">
        <v>18</v>
      </c>
      <c r="X128" s="2">
        <v>40</v>
      </c>
    </row>
    <row r="129" spans="21:24">
      <c r="U129" s="1" t="s">
        <v>161</v>
      </c>
      <c r="V129" s="2">
        <v>41</v>
      </c>
      <c r="W129" s="2">
        <v>21</v>
      </c>
      <c r="X129" s="2">
        <v>35</v>
      </c>
    </row>
    <row r="130" spans="21:24">
      <c r="U130" s="1" t="s">
        <v>162</v>
      </c>
      <c r="V130" s="2">
        <v>41</v>
      </c>
      <c r="W130" s="2">
        <v>21</v>
      </c>
      <c r="X130" s="2">
        <v>36</v>
      </c>
    </row>
    <row r="131" spans="21:24">
      <c r="U131" s="1" t="s">
        <v>163</v>
      </c>
      <c r="V131" s="2">
        <v>42</v>
      </c>
      <c r="W131" s="2">
        <v>21</v>
      </c>
      <c r="X131" s="2">
        <v>34</v>
      </c>
    </row>
    <row r="132" spans="21:24">
      <c r="U132" s="1" t="s">
        <v>164</v>
      </c>
      <c r="V132" s="2">
        <v>38</v>
      </c>
      <c r="W132" s="2">
        <v>20</v>
      </c>
      <c r="X132" s="2">
        <v>41</v>
      </c>
    </row>
    <row r="133" spans="21:24">
      <c r="U133" s="1" t="s">
        <v>165</v>
      </c>
      <c r="V133" s="2">
        <v>41</v>
      </c>
      <c r="W133" s="2">
        <v>20</v>
      </c>
      <c r="X133" s="2">
        <v>38</v>
      </c>
    </row>
    <row r="134" spans="21:24">
      <c r="U134" s="1" t="s">
        <v>166</v>
      </c>
      <c r="V134" s="2">
        <v>39</v>
      </c>
      <c r="W134" s="2">
        <v>24</v>
      </c>
      <c r="X134" s="2">
        <v>35</v>
      </c>
    </row>
    <row r="135" spans="21:24">
      <c r="U135" s="1" t="s">
        <v>167</v>
      </c>
      <c r="V135" s="2">
        <v>40</v>
      </c>
      <c r="W135" s="2">
        <v>23</v>
      </c>
      <c r="X135" s="2">
        <v>35</v>
      </c>
    </row>
    <row r="136" spans="21:24">
      <c r="U136" s="1" t="s">
        <v>168</v>
      </c>
      <c r="V136" s="2">
        <v>32</v>
      </c>
      <c r="W136" s="2">
        <v>30</v>
      </c>
      <c r="X136" s="2">
        <v>35</v>
      </c>
    </row>
    <row r="137" spans="21:24">
      <c r="U137" s="1" t="s">
        <v>169</v>
      </c>
      <c r="V137" s="2">
        <v>38</v>
      </c>
      <c r="W137" s="2">
        <v>30</v>
      </c>
      <c r="X137" s="2">
        <v>30</v>
      </c>
    </row>
    <row r="138" spans="21:24">
      <c r="U138" s="1" t="s">
        <v>170</v>
      </c>
      <c r="V138" s="2">
        <v>37</v>
      </c>
      <c r="W138" s="2">
        <v>29</v>
      </c>
      <c r="X138" s="2">
        <v>32</v>
      </c>
    </row>
    <row r="139" spans="21:24">
      <c r="U139" s="1" t="s">
        <v>171</v>
      </c>
      <c r="V139" s="2">
        <v>38</v>
      </c>
      <c r="W139" s="2">
        <v>26</v>
      </c>
      <c r="X139" s="2">
        <v>34</v>
      </c>
    </row>
    <row r="140" spans="21:24">
      <c r="U140" s="1" t="s">
        <v>172</v>
      </c>
      <c r="V140" s="2">
        <v>38</v>
      </c>
      <c r="W140" s="2">
        <v>24</v>
      </c>
      <c r="X140" s="2">
        <v>36</v>
      </c>
    </row>
    <row r="141" spans="21:24">
      <c r="U141" s="1" t="s">
        <v>173</v>
      </c>
      <c r="V141" s="2">
        <v>38</v>
      </c>
      <c r="W141" s="2">
        <v>25</v>
      </c>
      <c r="X141" s="2">
        <v>35</v>
      </c>
    </row>
    <row r="142" spans="21:24">
      <c r="U142" s="1" t="s">
        <v>174</v>
      </c>
      <c r="V142" s="2">
        <v>39</v>
      </c>
      <c r="W142" s="2">
        <v>21</v>
      </c>
      <c r="X142" s="2">
        <v>38</v>
      </c>
    </row>
    <row r="143" spans="21:24">
      <c r="U143" s="1" t="s">
        <v>175</v>
      </c>
      <c r="V143" s="2">
        <v>39</v>
      </c>
      <c r="W143" s="2">
        <v>24</v>
      </c>
      <c r="X143" s="2">
        <v>34</v>
      </c>
    </row>
    <row r="144" spans="21:24">
      <c r="U144" s="1" t="s">
        <v>176</v>
      </c>
      <c r="V144" s="2">
        <v>33</v>
      </c>
      <c r="W144" s="2">
        <v>21</v>
      </c>
      <c r="X144" s="2">
        <v>46</v>
      </c>
    </row>
    <row r="145" spans="21:24">
      <c r="U145" s="1" t="s">
        <v>177</v>
      </c>
      <c r="V145" s="2">
        <v>31</v>
      </c>
      <c r="W145" s="2">
        <v>20</v>
      </c>
      <c r="X145" s="2">
        <v>48</v>
      </c>
    </row>
    <row r="146" spans="21:24">
      <c r="U146" s="1" t="s">
        <v>178</v>
      </c>
      <c r="V146" s="2">
        <v>29</v>
      </c>
      <c r="W146" s="2">
        <v>22</v>
      </c>
      <c r="X146" s="2">
        <v>48</v>
      </c>
    </row>
    <row r="147" spans="21:24">
      <c r="U147" s="1" t="s">
        <v>179</v>
      </c>
      <c r="V147" s="2">
        <v>27</v>
      </c>
      <c r="W147" s="2">
        <v>22</v>
      </c>
      <c r="X147" s="2">
        <v>51</v>
      </c>
    </row>
    <row r="148" spans="21:24">
      <c r="U148" s="1" t="s">
        <v>180</v>
      </c>
      <c r="V148" s="2">
        <v>30</v>
      </c>
      <c r="W148" s="2">
        <v>22</v>
      </c>
      <c r="X148" s="2">
        <v>47</v>
      </c>
    </row>
    <row r="149" spans="21:24">
      <c r="U149" s="1" t="s">
        <v>181</v>
      </c>
      <c r="V149" s="2">
        <v>31</v>
      </c>
      <c r="W149" s="2">
        <v>19</v>
      </c>
      <c r="X149" s="2">
        <v>50</v>
      </c>
    </row>
    <row r="150" spans="21:24">
      <c r="U150" s="1" t="s">
        <v>182</v>
      </c>
      <c r="V150" s="2">
        <v>30</v>
      </c>
      <c r="W150" s="2">
        <v>18</v>
      </c>
      <c r="X150" s="2">
        <v>51</v>
      </c>
    </row>
    <row r="151" spans="21:24">
      <c r="U151" s="1" t="s">
        <v>183</v>
      </c>
      <c r="V151" s="2">
        <v>32</v>
      </c>
      <c r="W151" s="2">
        <v>21</v>
      </c>
      <c r="X151" s="2">
        <v>46</v>
      </c>
    </row>
    <row r="152" spans="21:24">
      <c r="U152" s="1" t="s">
        <v>184</v>
      </c>
      <c r="V152" s="2">
        <v>30</v>
      </c>
      <c r="W152" s="2">
        <v>24</v>
      </c>
      <c r="X152" s="2">
        <v>46</v>
      </c>
    </row>
    <row r="153" spans="21:24">
      <c r="U153" s="1" t="s">
        <v>185</v>
      </c>
      <c r="V153" s="2">
        <v>31</v>
      </c>
      <c r="W153" s="2">
        <v>21</v>
      </c>
      <c r="X153" s="2">
        <v>49</v>
      </c>
    </row>
    <row r="154" spans="21:24">
      <c r="U154" s="1" t="s">
        <v>186</v>
      </c>
      <c r="V154" s="2">
        <v>30</v>
      </c>
      <c r="W154" s="2">
        <v>20</v>
      </c>
      <c r="X154" s="2">
        <v>50</v>
      </c>
    </row>
    <row r="155" spans="21:24">
      <c r="U155" s="1" t="s">
        <v>187</v>
      </c>
      <c r="V155" s="2">
        <v>30</v>
      </c>
      <c r="W155" s="2">
        <v>20</v>
      </c>
      <c r="X155" s="2">
        <v>50</v>
      </c>
    </row>
    <row r="156" spans="21:24">
      <c r="U156" s="1" t="s">
        <v>188</v>
      </c>
      <c r="V156" s="2">
        <v>30</v>
      </c>
      <c r="W156" s="2">
        <v>19</v>
      </c>
      <c r="X156" s="2">
        <v>51</v>
      </c>
    </row>
    <row r="157" spans="21:24">
      <c r="U157" s="1" t="s">
        <v>189</v>
      </c>
      <c r="V157" s="2">
        <v>34</v>
      </c>
      <c r="W157" s="2">
        <v>20</v>
      </c>
      <c r="X157" s="2">
        <v>46</v>
      </c>
    </row>
    <row r="158" spans="21:24">
      <c r="U158" s="1" t="s">
        <v>190</v>
      </c>
      <c r="V158" s="2">
        <v>31</v>
      </c>
      <c r="W158" s="2">
        <v>18</v>
      </c>
      <c r="X158" s="2">
        <v>50</v>
      </c>
    </row>
    <row r="159" spans="21:24">
      <c r="U159" s="1" t="s">
        <v>191</v>
      </c>
      <c r="V159" s="2">
        <v>32</v>
      </c>
      <c r="W159" s="2">
        <v>16</v>
      </c>
      <c r="X159" s="2">
        <v>52</v>
      </c>
    </row>
    <row r="160" spans="21:24">
      <c r="U160" s="1" t="s">
        <v>192</v>
      </c>
      <c r="V160" s="2">
        <v>27</v>
      </c>
      <c r="W160" s="2">
        <v>20</v>
      </c>
      <c r="X160" s="2">
        <v>52</v>
      </c>
    </row>
    <row r="161" spans="21:24">
      <c r="U161" s="1" t="s">
        <v>193</v>
      </c>
      <c r="V161" s="2">
        <v>34</v>
      </c>
      <c r="W161" s="2">
        <v>19</v>
      </c>
      <c r="X161" s="2">
        <v>47</v>
      </c>
    </row>
    <row r="162" spans="21:24">
      <c r="U162" s="1" t="s">
        <v>194</v>
      </c>
      <c r="V162" s="2">
        <v>30</v>
      </c>
      <c r="W162" s="2">
        <v>16</v>
      </c>
      <c r="X162" s="2">
        <v>53</v>
      </c>
    </row>
    <row r="163" spans="21:24">
      <c r="U163" s="1" t="s">
        <v>195</v>
      </c>
      <c r="V163" s="2">
        <v>37</v>
      </c>
      <c r="W163" s="2">
        <v>15</v>
      </c>
      <c r="X163" s="2">
        <v>47</v>
      </c>
    </row>
  </sheetData>
  <pageMargins left="0.7" right="0.7" top="0.75" bottom="0.75" header="0.3" footer="0.3"/>
  <pageSetup paperSize="9" orientation="portrait" horizontalDpi="300" verticalDpi="30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A163"/>
  <sheetViews>
    <sheetView workbookViewId="0"/>
  </sheetViews>
  <sheetFormatPr defaultColWidth="10.85546875" defaultRowHeight="14.45"/>
  <cols>
    <col min="22" max="27" width="29.140625" customWidth="1"/>
  </cols>
  <sheetData>
    <row r="1" spans="21:27">
      <c r="U1" s="1" t="s">
        <v>30</v>
      </c>
      <c r="V1" s="1" t="s">
        <v>571</v>
      </c>
      <c r="W1" s="1" t="s">
        <v>572</v>
      </c>
      <c r="X1" s="1" t="s">
        <v>573</v>
      </c>
      <c r="Y1" s="1" t="s">
        <v>574</v>
      </c>
      <c r="Z1" s="1" t="s">
        <v>575</v>
      </c>
      <c r="AA1" s="1" t="s">
        <v>576</v>
      </c>
    </row>
    <row r="2" spans="21:27">
      <c r="U2" s="1" t="s">
        <v>34</v>
      </c>
      <c r="V2" s="2">
        <v>31</v>
      </c>
      <c r="W2" s="2">
        <v>24</v>
      </c>
      <c r="X2" s="2">
        <v>45</v>
      </c>
      <c r="Y2" s="2">
        <v>56</v>
      </c>
      <c r="Z2" s="2">
        <v>15</v>
      </c>
      <c r="AA2" s="2">
        <v>28</v>
      </c>
    </row>
    <row r="3" spans="21:27">
      <c r="U3" s="1" t="s">
        <v>35</v>
      </c>
      <c r="V3" s="2">
        <v>34</v>
      </c>
      <c r="W3" s="2">
        <v>16</v>
      </c>
      <c r="X3" s="2">
        <v>50</v>
      </c>
      <c r="Y3" s="2">
        <v>53</v>
      </c>
      <c r="Z3" s="2">
        <v>17</v>
      </c>
      <c r="AA3" s="2">
        <v>29</v>
      </c>
    </row>
    <row r="4" spans="21:27">
      <c r="U4" s="1" t="s">
        <v>36</v>
      </c>
      <c r="V4" s="2">
        <v>32</v>
      </c>
      <c r="W4" s="2">
        <v>18</v>
      </c>
      <c r="X4" s="2">
        <v>49</v>
      </c>
      <c r="Y4" s="2">
        <v>53</v>
      </c>
      <c r="Z4" s="2">
        <v>15</v>
      </c>
      <c r="AA4" s="2">
        <v>30</v>
      </c>
    </row>
    <row r="5" spans="21:27">
      <c r="U5" s="1" t="s">
        <v>37</v>
      </c>
      <c r="V5" s="2">
        <v>33</v>
      </c>
      <c r="W5" s="2">
        <v>19</v>
      </c>
      <c r="X5" s="2">
        <v>47</v>
      </c>
      <c r="Y5" s="2">
        <v>54</v>
      </c>
      <c r="Z5" s="2">
        <v>13</v>
      </c>
      <c r="AA5" s="2">
        <v>32</v>
      </c>
    </row>
    <row r="6" spans="21:27">
      <c r="U6" s="1" t="s">
        <v>38</v>
      </c>
      <c r="V6" s="2">
        <v>29</v>
      </c>
      <c r="W6" s="2">
        <v>24</v>
      </c>
      <c r="X6" s="2">
        <v>46</v>
      </c>
      <c r="Y6" s="2">
        <v>53</v>
      </c>
      <c r="Z6" s="2">
        <v>13</v>
      </c>
      <c r="AA6" s="2">
        <v>33</v>
      </c>
    </row>
    <row r="7" spans="21:27">
      <c r="U7" s="1" t="s">
        <v>39</v>
      </c>
      <c r="V7" s="2">
        <v>29</v>
      </c>
      <c r="W7" s="2">
        <v>22</v>
      </c>
      <c r="X7" s="2">
        <v>48</v>
      </c>
      <c r="Y7" s="2">
        <v>51</v>
      </c>
      <c r="Z7" s="2">
        <v>19</v>
      </c>
      <c r="AA7" s="2">
        <v>29</v>
      </c>
    </row>
    <row r="8" spans="21:27">
      <c r="U8" s="1" t="s">
        <v>40</v>
      </c>
      <c r="V8" s="2">
        <v>30</v>
      </c>
      <c r="W8" s="2">
        <v>21</v>
      </c>
      <c r="X8" s="2">
        <v>47</v>
      </c>
      <c r="Y8" s="2">
        <v>52</v>
      </c>
      <c r="Z8" s="2">
        <v>18</v>
      </c>
      <c r="AA8" s="2">
        <v>30</v>
      </c>
    </row>
    <row r="9" spans="21:27">
      <c r="U9" s="1" t="s">
        <v>41</v>
      </c>
      <c r="V9" s="2">
        <v>30</v>
      </c>
      <c r="W9" s="2">
        <v>20</v>
      </c>
      <c r="X9" s="2">
        <v>49</v>
      </c>
      <c r="Y9" s="2">
        <v>46</v>
      </c>
      <c r="Z9" s="2">
        <v>14</v>
      </c>
      <c r="AA9" s="2">
        <v>37</v>
      </c>
    </row>
    <row r="10" spans="21:27">
      <c r="U10" s="1" t="s">
        <v>42</v>
      </c>
      <c r="V10" s="2">
        <v>29</v>
      </c>
      <c r="W10" s="2">
        <v>22</v>
      </c>
      <c r="X10" s="2">
        <v>48</v>
      </c>
      <c r="Y10" s="2">
        <v>55</v>
      </c>
      <c r="Z10" s="2">
        <v>11</v>
      </c>
      <c r="AA10" s="2">
        <v>32</v>
      </c>
    </row>
    <row r="11" spans="21:27">
      <c r="U11" s="1" t="s">
        <v>43</v>
      </c>
      <c r="V11" s="2">
        <v>32</v>
      </c>
      <c r="W11" s="2">
        <v>20</v>
      </c>
      <c r="X11" s="2">
        <v>46</v>
      </c>
      <c r="Y11" s="2">
        <v>62</v>
      </c>
      <c r="Z11" s="2">
        <v>14</v>
      </c>
      <c r="AA11" s="2">
        <v>23</v>
      </c>
    </row>
    <row r="12" spans="21:27">
      <c r="U12" s="1" t="s">
        <v>44</v>
      </c>
      <c r="V12" s="2">
        <v>37</v>
      </c>
      <c r="W12" s="2">
        <v>14</v>
      </c>
      <c r="X12" s="2">
        <v>47</v>
      </c>
      <c r="Y12" s="2">
        <v>58</v>
      </c>
      <c r="Z12" s="2">
        <v>14</v>
      </c>
      <c r="AA12" s="2">
        <v>26</v>
      </c>
    </row>
    <row r="13" spans="21:27">
      <c r="U13" s="1" t="s">
        <v>45</v>
      </c>
      <c r="V13" s="2">
        <v>35</v>
      </c>
      <c r="W13" s="2">
        <v>14</v>
      </c>
      <c r="X13" s="2">
        <v>48</v>
      </c>
      <c r="Y13" s="2">
        <v>61</v>
      </c>
      <c r="Z13" s="2">
        <v>6</v>
      </c>
      <c r="AA13" s="2">
        <v>31</v>
      </c>
    </row>
    <row r="14" spans="21:27">
      <c r="U14" s="1" t="s">
        <v>46</v>
      </c>
      <c r="V14" s="2">
        <v>36</v>
      </c>
      <c r="W14" s="2">
        <v>11</v>
      </c>
      <c r="X14" s="2">
        <v>51</v>
      </c>
      <c r="Y14" s="2">
        <v>57</v>
      </c>
      <c r="Z14" s="2">
        <v>12</v>
      </c>
      <c r="AA14" s="2">
        <v>31</v>
      </c>
    </row>
    <row r="15" spans="21:27">
      <c r="U15" s="1" t="s">
        <v>47</v>
      </c>
      <c r="V15" s="2">
        <v>36</v>
      </c>
      <c r="W15" s="2">
        <v>13</v>
      </c>
      <c r="X15" s="2">
        <v>50</v>
      </c>
      <c r="Y15" s="2">
        <v>58</v>
      </c>
      <c r="Z15" s="2">
        <v>12</v>
      </c>
      <c r="AA15" s="2">
        <v>29</v>
      </c>
    </row>
    <row r="16" spans="21:27">
      <c r="U16" s="1" t="s">
        <v>48</v>
      </c>
      <c r="V16" s="2">
        <v>35</v>
      </c>
      <c r="W16" s="2">
        <v>13</v>
      </c>
      <c r="X16" s="2">
        <v>51</v>
      </c>
      <c r="Y16" s="2">
        <v>56</v>
      </c>
      <c r="Z16" s="2">
        <v>8</v>
      </c>
      <c r="AA16" s="2">
        <v>35</v>
      </c>
    </row>
    <row r="17" spans="21:27">
      <c r="U17" s="1" t="s">
        <v>49</v>
      </c>
      <c r="V17" s="2">
        <v>35</v>
      </c>
      <c r="W17" s="2">
        <v>16</v>
      </c>
      <c r="X17" s="2">
        <v>47</v>
      </c>
      <c r="Y17" s="2">
        <v>59</v>
      </c>
      <c r="Z17" s="2">
        <v>10</v>
      </c>
      <c r="AA17" s="2">
        <v>28</v>
      </c>
    </row>
    <row r="18" spans="21:27">
      <c r="U18" s="1" t="s">
        <v>50</v>
      </c>
      <c r="V18" s="2">
        <v>37</v>
      </c>
      <c r="W18" s="2">
        <v>17</v>
      </c>
      <c r="X18" s="2">
        <v>43</v>
      </c>
      <c r="Y18" s="2">
        <v>61</v>
      </c>
      <c r="Z18" s="2">
        <v>12</v>
      </c>
      <c r="AA18" s="2">
        <v>26</v>
      </c>
    </row>
    <row r="19" spans="21:27">
      <c r="U19" s="1" t="s">
        <v>51</v>
      </c>
      <c r="V19" s="2">
        <v>32</v>
      </c>
      <c r="W19" s="2">
        <v>18</v>
      </c>
      <c r="X19" s="2">
        <v>44</v>
      </c>
      <c r="Y19" s="2">
        <v>63</v>
      </c>
      <c r="Z19" s="2">
        <v>10</v>
      </c>
      <c r="AA19" s="2">
        <v>26</v>
      </c>
    </row>
    <row r="20" spans="21:27">
      <c r="U20" s="1" t="s">
        <v>52</v>
      </c>
      <c r="V20" s="2">
        <v>36</v>
      </c>
      <c r="W20" s="2">
        <v>15</v>
      </c>
      <c r="X20" s="2">
        <v>47</v>
      </c>
      <c r="Y20" s="2">
        <v>64</v>
      </c>
      <c r="Z20" s="2">
        <v>10</v>
      </c>
      <c r="AA20" s="2">
        <v>23</v>
      </c>
    </row>
    <row r="21" spans="21:27">
      <c r="U21" s="1" t="s">
        <v>53</v>
      </c>
      <c r="V21" s="2">
        <v>39</v>
      </c>
      <c r="W21" s="2">
        <v>12</v>
      </c>
      <c r="X21" s="2">
        <v>43</v>
      </c>
      <c r="Y21" s="2">
        <v>55</v>
      </c>
      <c r="Z21" s="2">
        <v>14</v>
      </c>
      <c r="AA21" s="2">
        <v>30</v>
      </c>
    </row>
    <row r="22" spans="21:27">
      <c r="U22" s="1" t="s">
        <v>54</v>
      </c>
      <c r="V22" s="2">
        <v>32</v>
      </c>
      <c r="W22" s="2">
        <v>22</v>
      </c>
      <c r="X22" s="2">
        <v>44</v>
      </c>
      <c r="Y22" s="2">
        <v>59</v>
      </c>
      <c r="Z22" s="2">
        <v>10</v>
      </c>
      <c r="AA22" s="2">
        <v>31</v>
      </c>
    </row>
    <row r="23" spans="21:27">
      <c r="U23" s="1" t="s">
        <v>55</v>
      </c>
      <c r="V23" s="2">
        <v>33</v>
      </c>
      <c r="W23" s="2">
        <v>23</v>
      </c>
      <c r="X23" s="2">
        <v>43</v>
      </c>
      <c r="Y23" s="2">
        <v>53</v>
      </c>
      <c r="Z23" s="2">
        <v>14</v>
      </c>
      <c r="AA23" s="2">
        <v>32</v>
      </c>
    </row>
    <row r="24" spans="21:27">
      <c r="U24" s="1" t="s">
        <v>56</v>
      </c>
      <c r="V24" s="2">
        <v>36</v>
      </c>
      <c r="W24" s="2">
        <v>23</v>
      </c>
      <c r="X24" s="2">
        <v>40</v>
      </c>
      <c r="Y24" s="2">
        <v>56</v>
      </c>
      <c r="Z24" s="2">
        <v>10</v>
      </c>
      <c r="AA24" s="2">
        <v>32</v>
      </c>
    </row>
    <row r="25" spans="21:27">
      <c r="U25" s="1" t="s">
        <v>57</v>
      </c>
      <c r="V25" s="2">
        <v>33</v>
      </c>
      <c r="W25" s="2">
        <v>20</v>
      </c>
      <c r="X25" s="2">
        <v>47</v>
      </c>
      <c r="Y25" s="2">
        <v>56</v>
      </c>
      <c r="Z25" s="2">
        <v>14</v>
      </c>
      <c r="AA25" s="2">
        <v>30</v>
      </c>
    </row>
    <row r="26" spans="21:27">
      <c r="U26" s="1" t="s">
        <v>58</v>
      </c>
      <c r="V26" s="2">
        <v>32</v>
      </c>
      <c r="W26" s="2">
        <v>23</v>
      </c>
      <c r="X26" s="2">
        <v>45</v>
      </c>
      <c r="Y26" s="2">
        <v>50</v>
      </c>
      <c r="Z26" s="2">
        <v>19</v>
      </c>
      <c r="AA26" s="2">
        <v>27</v>
      </c>
    </row>
    <row r="27" spans="21:27">
      <c r="U27" s="1" t="s">
        <v>59</v>
      </c>
      <c r="V27" s="2">
        <v>34</v>
      </c>
      <c r="W27" s="2">
        <v>17</v>
      </c>
      <c r="X27" s="2">
        <v>47</v>
      </c>
      <c r="Y27" s="2">
        <v>51</v>
      </c>
      <c r="Z27" s="2">
        <v>13</v>
      </c>
      <c r="AA27" s="2">
        <v>33</v>
      </c>
    </row>
    <row r="28" spans="21:27">
      <c r="U28" s="1" t="s">
        <v>60</v>
      </c>
      <c r="V28" s="2">
        <v>37</v>
      </c>
      <c r="W28" s="2">
        <v>17</v>
      </c>
      <c r="X28" s="2">
        <v>45</v>
      </c>
      <c r="Y28" s="2">
        <v>48</v>
      </c>
      <c r="Z28" s="2">
        <v>15</v>
      </c>
      <c r="AA28" s="2">
        <v>35</v>
      </c>
    </row>
    <row r="29" spans="21:27">
      <c r="U29" s="1" t="s">
        <v>61</v>
      </c>
      <c r="V29" s="2">
        <v>39</v>
      </c>
      <c r="W29" s="2">
        <v>19</v>
      </c>
      <c r="X29" s="2">
        <v>41</v>
      </c>
      <c r="Y29" s="2">
        <v>59</v>
      </c>
      <c r="Z29" s="2">
        <v>13</v>
      </c>
      <c r="AA29" s="2">
        <v>27</v>
      </c>
    </row>
    <row r="30" spans="21:27">
      <c r="U30" s="1" t="s">
        <v>62</v>
      </c>
      <c r="V30" s="2">
        <v>34</v>
      </c>
      <c r="W30" s="2">
        <v>18</v>
      </c>
      <c r="X30" s="2">
        <v>47</v>
      </c>
      <c r="Y30" s="2">
        <v>59</v>
      </c>
      <c r="Z30" s="2">
        <v>10</v>
      </c>
      <c r="AA30" s="2">
        <v>30</v>
      </c>
    </row>
    <row r="31" spans="21:27">
      <c r="U31" s="1" t="s">
        <v>63</v>
      </c>
      <c r="V31" s="2">
        <v>37</v>
      </c>
      <c r="W31" s="2">
        <v>14</v>
      </c>
      <c r="X31" s="2">
        <v>48</v>
      </c>
      <c r="Y31" s="2">
        <v>58</v>
      </c>
      <c r="Z31" s="2">
        <v>9</v>
      </c>
      <c r="AA31" s="2">
        <v>33</v>
      </c>
    </row>
    <row r="32" spans="21:27">
      <c r="U32" s="1" t="s">
        <v>64</v>
      </c>
      <c r="V32" s="2">
        <v>35</v>
      </c>
      <c r="W32" s="2">
        <v>16</v>
      </c>
      <c r="X32" s="2">
        <v>48</v>
      </c>
      <c r="Y32" s="2">
        <v>55</v>
      </c>
      <c r="Z32" s="2">
        <v>16</v>
      </c>
      <c r="AA32" s="2">
        <v>27</v>
      </c>
    </row>
    <row r="33" spans="21:27">
      <c r="U33" s="1" t="s">
        <v>65</v>
      </c>
      <c r="V33" s="2">
        <v>27</v>
      </c>
      <c r="W33" s="2">
        <v>25</v>
      </c>
      <c r="X33" s="2">
        <v>47</v>
      </c>
      <c r="Y33" s="2">
        <v>59</v>
      </c>
      <c r="Z33" s="2">
        <v>17</v>
      </c>
      <c r="AA33" s="2">
        <v>23</v>
      </c>
    </row>
    <row r="34" spans="21:27">
      <c r="U34" s="1" t="s">
        <v>66</v>
      </c>
      <c r="V34" s="2">
        <v>31</v>
      </c>
      <c r="W34" s="2">
        <v>22</v>
      </c>
      <c r="X34" s="2">
        <v>46</v>
      </c>
      <c r="Y34" s="2">
        <v>51</v>
      </c>
      <c r="Z34" s="2">
        <v>21</v>
      </c>
      <c r="AA34" s="2">
        <v>26</v>
      </c>
    </row>
    <row r="35" spans="21:27">
      <c r="U35" s="1" t="s">
        <v>67</v>
      </c>
      <c r="V35" s="2">
        <v>33</v>
      </c>
      <c r="W35" s="2">
        <v>18</v>
      </c>
      <c r="X35" s="2">
        <v>48</v>
      </c>
      <c r="Y35" s="2">
        <v>57</v>
      </c>
      <c r="Z35" s="2">
        <v>16</v>
      </c>
      <c r="AA35" s="2">
        <v>26</v>
      </c>
    </row>
    <row r="36" spans="21:27">
      <c r="U36" s="1" t="s">
        <v>68</v>
      </c>
      <c r="V36" s="2">
        <v>34</v>
      </c>
      <c r="W36" s="2">
        <v>16</v>
      </c>
      <c r="X36" s="2">
        <v>49</v>
      </c>
      <c r="Y36" s="2">
        <v>63</v>
      </c>
      <c r="Z36" s="2">
        <v>10</v>
      </c>
      <c r="AA36" s="2">
        <v>28</v>
      </c>
    </row>
    <row r="37" spans="21:27">
      <c r="U37" s="1" t="s">
        <v>69</v>
      </c>
      <c r="V37" s="2">
        <v>32</v>
      </c>
      <c r="W37" s="2">
        <v>16</v>
      </c>
      <c r="X37" s="2">
        <v>51</v>
      </c>
      <c r="Y37" s="2">
        <v>65</v>
      </c>
      <c r="Z37" s="2">
        <v>13</v>
      </c>
      <c r="AA37" s="2">
        <v>21</v>
      </c>
    </row>
    <row r="38" spans="21:27">
      <c r="U38" s="1" t="s">
        <v>70</v>
      </c>
      <c r="V38" s="2">
        <v>32</v>
      </c>
      <c r="W38" s="2">
        <v>13</v>
      </c>
      <c r="X38" s="2">
        <v>53</v>
      </c>
      <c r="Y38" s="2">
        <v>59</v>
      </c>
      <c r="Z38" s="2">
        <v>10</v>
      </c>
      <c r="AA38" s="2">
        <v>30</v>
      </c>
    </row>
    <row r="39" spans="21:27">
      <c r="U39" s="1" t="s">
        <v>71</v>
      </c>
      <c r="V39" s="2">
        <v>32</v>
      </c>
      <c r="W39" s="2">
        <v>18</v>
      </c>
      <c r="X39" s="2">
        <v>50</v>
      </c>
      <c r="Y39" s="2">
        <v>67</v>
      </c>
      <c r="Z39" s="2">
        <v>8</v>
      </c>
      <c r="AA39" s="2">
        <v>25</v>
      </c>
    </row>
    <row r="40" spans="21:27">
      <c r="U40" s="1" t="s">
        <v>72</v>
      </c>
      <c r="V40" s="2">
        <v>33</v>
      </c>
      <c r="W40" s="2">
        <v>17</v>
      </c>
      <c r="X40" s="2">
        <v>48</v>
      </c>
      <c r="Y40" s="2">
        <v>56</v>
      </c>
      <c r="Z40" s="2">
        <v>8</v>
      </c>
      <c r="AA40" s="2">
        <v>34</v>
      </c>
    </row>
    <row r="41" spans="21:27">
      <c r="U41" s="1" t="s">
        <v>73</v>
      </c>
      <c r="V41" s="2">
        <v>35</v>
      </c>
      <c r="W41" s="2">
        <v>14</v>
      </c>
      <c r="X41" s="2">
        <v>50</v>
      </c>
      <c r="Y41" s="2">
        <v>57</v>
      </c>
      <c r="Z41" s="2">
        <v>16</v>
      </c>
      <c r="AA41" s="2">
        <v>25</v>
      </c>
    </row>
    <row r="42" spans="21:27">
      <c r="U42" s="1" t="s">
        <v>74</v>
      </c>
      <c r="V42" s="2">
        <v>34</v>
      </c>
      <c r="W42" s="2">
        <v>14</v>
      </c>
      <c r="X42" s="2">
        <v>51</v>
      </c>
      <c r="Y42" s="2">
        <v>52</v>
      </c>
      <c r="Z42" s="2">
        <v>20</v>
      </c>
      <c r="AA42" s="2">
        <v>28</v>
      </c>
    </row>
    <row r="43" spans="21:27">
      <c r="U43" s="1" t="s">
        <v>75</v>
      </c>
      <c r="V43" s="2">
        <v>37</v>
      </c>
      <c r="W43" s="2">
        <v>15</v>
      </c>
      <c r="X43" s="2">
        <v>48</v>
      </c>
      <c r="Y43" s="2">
        <v>56</v>
      </c>
      <c r="Z43" s="2">
        <v>13</v>
      </c>
      <c r="AA43" s="2">
        <v>27</v>
      </c>
    </row>
    <row r="44" spans="21:27">
      <c r="U44" s="1" t="s">
        <v>76</v>
      </c>
      <c r="V44" s="2">
        <v>34</v>
      </c>
      <c r="W44" s="2">
        <v>13</v>
      </c>
      <c r="X44" s="2">
        <v>51</v>
      </c>
      <c r="Y44" s="2">
        <v>54</v>
      </c>
      <c r="Z44" s="2">
        <v>11</v>
      </c>
      <c r="AA44" s="2">
        <v>33</v>
      </c>
    </row>
    <row r="45" spans="21:27">
      <c r="U45" s="1" t="s">
        <v>77</v>
      </c>
      <c r="V45" s="2">
        <v>37</v>
      </c>
      <c r="W45" s="2">
        <v>12</v>
      </c>
      <c r="X45" s="2">
        <v>50</v>
      </c>
      <c r="Y45" s="2">
        <v>60</v>
      </c>
      <c r="Z45" s="2">
        <v>8</v>
      </c>
      <c r="AA45" s="2">
        <v>30</v>
      </c>
    </row>
    <row r="46" spans="21:27">
      <c r="U46" s="1" t="s">
        <v>78</v>
      </c>
      <c r="V46" s="2">
        <v>39</v>
      </c>
      <c r="W46" s="2">
        <v>13</v>
      </c>
      <c r="X46" s="2">
        <v>47</v>
      </c>
      <c r="Y46" s="2">
        <v>58</v>
      </c>
      <c r="Z46" s="2">
        <v>9</v>
      </c>
      <c r="AA46" s="2">
        <v>32</v>
      </c>
    </row>
    <row r="47" spans="21:27">
      <c r="U47" s="1" t="s">
        <v>79</v>
      </c>
      <c r="V47" s="2">
        <v>38</v>
      </c>
      <c r="W47" s="2">
        <v>13</v>
      </c>
      <c r="X47" s="2">
        <v>48</v>
      </c>
      <c r="Y47" s="2">
        <v>56</v>
      </c>
      <c r="Z47" s="2">
        <v>11</v>
      </c>
      <c r="AA47" s="2">
        <v>29</v>
      </c>
    </row>
    <row r="48" spans="21:27">
      <c r="U48" s="1" t="s">
        <v>80</v>
      </c>
      <c r="V48" s="2">
        <v>40</v>
      </c>
      <c r="W48" s="2">
        <v>13</v>
      </c>
      <c r="X48" s="2">
        <v>46</v>
      </c>
      <c r="Y48" s="2">
        <v>62</v>
      </c>
      <c r="Z48" s="2">
        <v>10</v>
      </c>
      <c r="AA48" s="2">
        <v>26</v>
      </c>
    </row>
    <row r="49" spans="21:27">
      <c r="U49" s="1" t="s">
        <v>81</v>
      </c>
      <c r="V49" s="2">
        <v>39</v>
      </c>
      <c r="W49" s="2">
        <v>11</v>
      </c>
      <c r="X49" s="2">
        <v>49</v>
      </c>
      <c r="Y49" s="2">
        <v>58</v>
      </c>
      <c r="Z49" s="2">
        <v>11</v>
      </c>
      <c r="AA49" s="2">
        <v>30</v>
      </c>
    </row>
    <row r="50" spans="21:27">
      <c r="U50" s="1" t="s">
        <v>82</v>
      </c>
      <c r="V50" s="2">
        <v>35</v>
      </c>
      <c r="W50" s="2">
        <v>15</v>
      </c>
      <c r="X50" s="2">
        <v>49</v>
      </c>
      <c r="Y50" s="2">
        <v>49</v>
      </c>
      <c r="Z50" s="2">
        <v>12</v>
      </c>
      <c r="AA50" s="2">
        <v>36</v>
      </c>
    </row>
    <row r="51" spans="21:27">
      <c r="U51" s="1" t="s">
        <v>83</v>
      </c>
      <c r="V51" s="2">
        <v>35</v>
      </c>
      <c r="W51" s="2">
        <v>12</v>
      </c>
      <c r="X51" s="2">
        <v>52</v>
      </c>
      <c r="Y51" s="2">
        <v>59</v>
      </c>
      <c r="Z51" s="2">
        <v>6</v>
      </c>
      <c r="AA51" s="2">
        <v>33</v>
      </c>
    </row>
    <row r="52" spans="21:27">
      <c r="U52" s="1" t="s">
        <v>84</v>
      </c>
      <c r="V52" s="2">
        <v>36</v>
      </c>
      <c r="W52" s="2">
        <v>15</v>
      </c>
      <c r="X52" s="2">
        <v>48</v>
      </c>
      <c r="Y52" s="2">
        <v>62</v>
      </c>
      <c r="Z52" s="2">
        <v>6</v>
      </c>
      <c r="AA52" s="2">
        <v>32</v>
      </c>
    </row>
    <row r="53" spans="21:27">
      <c r="U53" s="1" t="s">
        <v>85</v>
      </c>
      <c r="V53" s="2">
        <v>39</v>
      </c>
      <c r="W53" s="2">
        <v>10</v>
      </c>
      <c r="X53" s="2">
        <v>49</v>
      </c>
      <c r="Y53" s="2">
        <v>60</v>
      </c>
      <c r="Z53" s="2">
        <v>9</v>
      </c>
      <c r="AA53" s="2">
        <v>30</v>
      </c>
    </row>
    <row r="54" spans="21:27">
      <c r="U54" s="1" t="s">
        <v>86</v>
      </c>
      <c r="V54" s="2">
        <v>34</v>
      </c>
      <c r="W54" s="2">
        <v>13</v>
      </c>
      <c r="X54" s="2">
        <v>51</v>
      </c>
      <c r="Y54" s="2">
        <v>63</v>
      </c>
      <c r="Z54" s="2">
        <v>9</v>
      </c>
      <c r="AA54" s="2">
        <v>26</v>
      </c>
    </row>
    <row r="55" spans="21:27">
      <c r="U55" s="1" t="s">
        <v>87</v>
      </c>
      <c r="V55" s="2">
        <v>34</v>
      </c>
      <c r="W55" s="2">
        <v>16</v>
      </c>
      <c r="X55" s="2">
        <v>50</v>
      </c>
      <c r="Y55" s="2">
        <v>54</v>
      </c>
      <c r="Z55" s="2">
        <v>11</v>
      </c>
      <c r="AA55" s="2">
        <v>33</v>
      </c>
    </row>
    <row r="56" spans="21:27">
      <c r="U56" s="1" t="s">
        <v>88</v>
      </c>
      <c r="V56" s="2">
        <v>35</v>
      </c>
      <c r="W56" s="2">
        <v>14</v>
      </c>
      <c r="X56" s="2">
        <v>49</v>
      </c>
      <c r="Y56" s="2">
        <v>61</v>
      </c>
      <c r="Z56" s="2">
        <v>11</v>
      </c>
      <c r="AA56" s="2">
        <v>27</v>
      </c>
    </row>
    <row r="57" spans="21:27">
      <c r="U57" s="1" t="s">
        <v>89</v>
      </c>
      <c r="V57" s="2">
        <v>34</v>
      </c>
      <c r="W57" s="2">
        <v>13</v>
      </c>
      <c r="X57" s="2">
        <v>52</v>
      </c>
      <c r="Y57" s="2">
        <v>63</v>
      </c>
      <c r="Z57" s="2">
        <v>10</v>
      </c>
      <c r="AA57" s="2">
        <v>26</v>
      </c>
    </row>
    <row r="58" spans="21:27">
      <c r="U58" s="1" t="s">
        <v>90</v>
      </c>
      <c r="V58" s="2">
        <v>37</v>
      </c>
      <c r="W58" s="2">
        <v>14</v>
      </c>
      <c r="X58" s="2">
        <v>48</v>
      </c>
      <c r="Y58" s="2">
        <v>55</v>
      </c>
      <c r="Z58" s="2">
        <v>9</v>
      </c>
      <c r="AA58" s="2">
        <v>35</v>
      </c>
    </row>
    <row r="59" spans="21:27">
      <c r="U59" s="1" t="s">
        <v>91</v>
      </c>
      <c r="V59" s="2">
        <v>39</v>
      </c>
      <c r="W59" s="2">
        <v>11</v>
      </c>
      <c r="X59" s="2">
        <v>48</v>
      </c>
      <c r="Y59" s="2">
        <v>58</v>
      </c>
      <c r="Z59" s="2">
        <v>8</v>
      </c>
      <c r="AA59" s="2">
        <v>31</v>
      </c>
    </row>
    <row r="60" spans="21:27">
      <c r="U60" s="1" t="s">
        <v>92</v>
      </c>
      <c r="V60" s="2">
        <v>38</v>
      </c>
      <c r="W60" s="2">
        <v>12</v>
      </c>
      <c r="X60" s="2">
        <v>49</v>
      </c>
      <c r="Y60" s="2">
        <v>59</v>
      </c>
      <c r="Z60" s="2">
        <v>11</v>
      </c>
      <c r="AA60" s="2">
        <v>29</v>
      </c>
    </row>
    <row r="61" spans="21:27">
      <c r="U61" s="1" t="s">
        <v>93</v>
      </c>
      <c r="V61" s="2">
        <v>38</v>
      </c>
      <c r="W61" s="2">
        <v>11</v>
      </c>
      <c r="X61" s="2">
        <v>50</v>
      </c>
      <c r="Y61" s="2">
        <v>59</v>
      </c>
      <c r="Z61" s="2">
        <v>16</v>
      </c>
      <c r="AA61" s="2">
        <v>22</v>
      </c>
    </row>
    <row r="62" spans="21:27">
      <c r="U62" s="1" t="s">
        <v>94</v>
      </c>
      <c r="V62" s="2">
        <v>33</v>
      </c>
      <c r="W62" s="2">
        <v>12</v>
      </c>
      <c r="X62" s="2">
        <v>54</v>
      </c>
      <c r="Y62" s="2">
        <v>57</v>
      </c>
      <c r="Z62" s="2">
        <v>10</v>
      </c>
      <c r="AA62" s="2">
        <v>30</v>
      </c>
    </row>
    <row r="63" spans="21:27">
      <c r="U63" s="1" t="s">
        <v>95</v>
      </c>
      <c r="V63" s="2">
        <v>36</v>
      </c>
      <c r="W63" s="2">
        <v>15</v>
      </c>
      <c r="X63" s="2">
        <v>46</v>
      </c>
      <c r="Y63" s="2">
        <v>57</v>
      </c>
      <c r="Z63" s="2">
        <v>10</v>
      </c>
      <c r="AA63" s="2">
        <v>29</v>
      </c>
    </row>
    <row r="64" spans="21:27">
      <c r="U64" s="1" t="s">
        <v>96</v>
      </c>
      <c r="V64" s="2">
        <v>36</v>
      </c>
      <c r="W64" s="2">
        <v>14</v>
      </c>
      <c r="X64" s="2">
        <v>48</v>
      </c>
      <c r="Y64" s="2">
        <v>56</v>
      </c>
      <c r="Z64" s="2">
        <v>9</v>
      </c>
      <c r="AA64" s="2">
        <v>32</v>
      </c>
    </row>
    <row r="65" spans="1:27">
      <c r="U65" s="1" t="s">
        <v>97</v>
      </c>
      <c r="V65" s="2">
        <v>40</v>
      </c>
      <c r="W65" s="2">
        <v>9</v>
      </c>
      <c r="X65" s="2">
        <v>49</v>
      </c>
      <c r="Y65" s="2">
        <v>54</v>
      </c>
      <c r="Z65" s="2">
        <v>9</v>
      </c>
      <c r="AA65" s="2">
        <v>33</v>
      </c>
    </row>
    <row r="66" spans="1:27">
      <c r="U66" s="1" t="s">
        <v>98</v>
      </c>
      <c r="V66" s="2">
        <v>36</v>
      </c>
      <c r="W66" s="2">
        <v>14</v>
      </c>
      <c r="X66" s="2">
        <v>48</v>
      </c>
      <c r="Y66" s="2">
        <v>57</v>
      </c>
      <c r="Z66" s="2">
        <v>11</v>
      </c>
      <c r="AA66" s="2">
        <v>29</v>
      </c>
    </row>
    <row r="67" spans="1:27">
      <c r="U67" s="1" t="s">
        <v>99</v>
      </c>
      <c r="V67" s="2">
        <v>40</v>
      </c>
      <c r="W67" s="2">
        <v>13</v>
      </c>
      <c r="X67" s="2">
        <v>43</v>
      </c>
      <c r="Y67" s="2">
        <v>60</v>
      </c>
      <c r="Z67" s="2">
        <v>10</v>
      </c>
      <c r="AA67" s="2">
        <v>27</v>
      </c>
    </row>
    <row r="68" spans="1:27">
      <c r="A68" s="3" t="str">
        <f>HYPERLINK("#'ToC'!B43", "Table of Contents")</f>
        <v>Table of Contents</v>
      </c>
      <c r="U68" s="1" t="s">
        <v>100</v>
      </c>
      <c r="V68" s="2">
        <v>33</v>
      </c>
      <c r="W68" s="2">
        <v>12</v>
      </c>
      <c r="X68" s="2">
        <v>52</v>
      </c>
      <c r="Y68" s="2">
        <v>54</v>
      </c>
      <c r="Z68" s="2">
        <v>10</v>
      </c>
      <c r="AA68" s="2">
        <v>33</v>
      </c>
    </row>
    <row r="69" spans="1:27">
      <c r="U69" s="1" t="s">
        <v>101</v>
      </c>
      <c r="V69" s="2">
        <v>36</v>
      </c>
      <c r="W69" s="2">
        <v>12</v>
      </c>
      <c r="X69" s="2">
        <v>45</v>
      </c>
      <c r="Y69" s="2">
        <v>57</v>
      </c>
      <c r="Z69" s="2">
        <v>7</v>
      </c>
      <c r="AA69" s="2">
        <v>31</v>
      </c>
    </row>
    <row r="70" spans="1:27">
      <c r="U70" s="1" t="s">
        <v>102</v>
      </c>
      <c r="V70" s="2">
        <v>40</v>
      </c>
      <c r="W70" s="2">
        <v>12</v>
      </c>
      <c r="X70" s="2">
        <v>45</v>
      </c>
      <c r="Y70" s="2">
        <v>58</v>
      </c>
      <c r="Z70" s="2">
        <v>11</v>
      </c>
      <c r="AA70" s="2">
        <v>29</v>
      </c>
    </row>
    <row r="71" spans="1:27">
      <c r="U71" s="1" t="s">
        <v>103</v>
      </c>
      <c r="V71" s="2">
        <v>45</v>
      </c>
      <c r="W71" s="2">
        <v>7</v>
      </c>
      <c r="X71" s="2">
        <v>46</v>
      </c>
      <c r="Y71" s="2">
        <v>55</v>
      </c>
      <c r="Z71" s="2">
        <v>10</v>
      </c>
      <c r="AA71" s="2">
        <v>33</v>
      </c>
    </row>
    <row r="72" spans="1:27">
      <c r="U72" s="1" t="s">
        <v>104</v>
      </c>
      <c r="V72" s="2">
        <v>45</v>
      </c>
      <c r="W72" s="2">
        <v>12</v>
      </c>
      <c r="X72" s="2">
        <v>40</v>
      </c>
      <c r="Y72" s="2">
        <v>60</v>
      </c>
      <c r="Z72" s="2">
        <v>11</v>
      </c>
      <c r="AA72" s="2">
        <v>26</v>
      </c>
    </row>
    <row r="73" spans="1:27">
      <c r="U73" s="1" t="s">
        <v>105</v>
      </c>
      <c r="V73" s="2">
        <v>47</v>
      </c>
      <c r="W73" s="2">
        <v>7</v>
      </c>
      <c r="X73" s="2">
        <v>43</v>
      </c>
      <c r="Y73" s="2">
        <v>61</v>
      </c>
      <c r="Z73" s="2">
        <v>9</v>
      </c>
      <c r="AA73" s="2">
        <v>27</v>
      </c>
    </row>
    <row r="74" spans="1:27">
      <c r="U74" s="1" t="s">
        <v>106</v>
      </c>
      <c r="V74" s="2">
        <v>47</v>
      </c>
      <c r="W74" s="2">
        <v>10</v>
      </c>
      <c r="X74" s="2">
        <v>41</v>
      </c>
      <c r="Y74" s="2">
        <v>54</v>
      </c>
      <c r="Z74" s="2">
        <v>11</v>
      </c>
      <c r="AA74" s="2">
        <v>32</v>
      </c>
    </row>
    <row r="75" spans="1:27">
      <c r="U75" s="1" t="s">
        <v>107</v>
      </c>
      <c r="V75" s="2">
        <v>41</v>
      </c>
      <c r="W75" s="2">
        <v>13</v>
      </c>
      <c r="X75" s="2">
        <v>44</v>
      </c>
      <c r="Y75" s="2">
        <v>58</v>
      </c>
      <c r="Z75" s="2">
        <v>6</v>
      </c>
      <c r="AA75" s="2">
        <v>34</v>
      </c>
    </row>
    <row r="76" spans="1:27">
      <c r="U76" s="1" t="s">
        <v>108</v>
      </c>
      <c r="V76" s="2">
        <v>47</v>
      </c>
      <c r="W76" s="2">
        <v>9</v>
      </c>
      <c r="X76" s="2">
        <v>43</v>
      </c>
      <c r="Y76" s="2">
        <v>54</v>
      </c>
      <c r="Z76" s="2">
        <v>14</v>
      </c>
      <c r="AA76" s="2">
        <v>29</v>
      </c>
    </row>
    <row r="77" spans="1:27">
      <c r="U77" s="1" t="s">
        <v>109</v>
      </c>
      <c r="V77" s="2">
        <v>41</v>
      </c>
      <c r="W77" s="2">
        <v>12</v>
      </c>
      <c r="X77" s="2">
        <v>45</v>
      </c>
      <c r="Y77" s="2">
        <v>64</v>
      </c>
      <c r="Z77" s="2">
        <v>11</v>
      </c>
      <c r="AA77" s="2">
        <v>22</v>
      </c>
    </row>
    <row r="78" spans="1:27">
      <c r="U78" s="1" t="s">
        <v>110</v>
      </c>
      <c r="V78" s="2">
        <v>41</v>
      </c>
      <c r="W78" s="2">
        <v>13</v>
      </c>
      <c r="X78" s="2">
        <v>42</v>
      </c>
      <c r="Y78" s="2">
        <v>55</v>
      </c>
      <c r="Z78" s="2">
        <v>10</v>
      </c>
      <c r="AA78" s="2">
        <v>33</v>
      </c>
    </row>
    <row r="79" spans="1:27">
      <c r="U79" s="1" t="s">
        <v>111</v>
      </c>
      <c r="V79" s="2">
        <v>39</v>
      </c>
      <c r="W79" s="2">
        <v>13</v>
      </c>
      <c r="X79" s="2">
        <v>47</v>
      </c>
      <c r="Y79" s="2">
        <v>60</v>
      </c>
      <c r="Z79" s="2">
        <v>13</v>
      </c>
      <c r="AA79" s="2">
        <v>26</v>
      </c>
    </row>
    <row r="80" spans="1:27">
      <c r="U80" s="1" t="s">
        <v>112</v>
      </c>
      <c r="V80" s="2">
        <v>45</v>
      </c>
      <c r="W80" s="2">
        <v>10</v>
      </c>
      <c r="X80" s="2">
        <v>43</v>
      </c>
      <c r="Y80" s="2">
        <v>58</v>
      </c>
      <c r="Z80" s="2">
        <v>6</v>
      </c>
      <c r="AA80" s="2">
        <v>32</v>
      </c>
    </row>
    <row r="81" spans="21:27">
      <c r="U81" s="1" t="s">
        <v>113</v>
      </c>
      <c r="V81" s="2">
        <v>45</v>
      </c>
      <c r="W81" s="2">
        <v>10</v>
      </c>
      <c r="X81" s="2">
        <v>44</v>
      </c>
      <c r="Y81" s="2">
        <v>58</v>
      </c>
      <c r="Z81" s="2">
        <v>6</v>
      </c>
      <c r="AA81" s="2">
        <v>33</v>
      </c>
    </row>
    <row r="82" spans="21:27">
      <c r="U82" s="1" t="s">
        <v>114</v>
      </c>
      <c r="V82" s="2">
        <v>47</v>
      </c>
      <c r="W82" s="2">
        <v>10</v>
      </c>
      <c r="X82" s="2">
        <v>42</v>
      </c>
      <c r="Y82" s="2">
        <v>53</v>
      </c>
      <c r="Z82" s="2">
        <v>13</v>
      </c>
      <c r="AA82" s="2">
        <v>29</v>
      </c>
    </row>
    <row r="83" spans="21:27">
      <c r="U83" s="1" t="s">
        <v>115</v>
      </c>
      <c r="V83" s="2">
        <v>46</v>
      </c>
      <c r="W83" s="2">
        <v>11</v>
      </c>
      <c r="X83" s="2">
        <v>43</v>
      </c>
      <c r="Y83" s="2">
        <v>54</v>
      </c>
      <c r="Z83" s="2">
        <v>10</v>
      </c>
      <c r="AA83" s="2">
        <v>35</v>
      </c>
    </row>
    <row r="84" spans="21:27">
      <c r="U84" s="1" t="s">
        <v>116</v>
      </c>
      <c r="V84" s="2">
        <v>49</v>
      </c>
      <c r="W84" s="2">
        <v>12</v>
      </c>
      <c r="X84" s="2">
        <v>37</v>
      </c>
      <c r="Y84" s="2">
        <v>57</v>
      </c>
      <c r="Z84" s="2">
        <v>9</v>
      </c>
      <c r="AA84" s="2">
        <v>34</v>
      </c>
    </row>
    <row r="85" spans="21:27">
      <c r="U85" s="1" t="s">
        <v>117</v>
      </c>
      <c r="V85" s="2">
        <v>44</v>
      </c>
      <c r="W85" s="2">
        <v>9</v>
      </c>
      <c r="X85" s="2">
        <v>45</v>
      </c>
      <c r="Y85" s="2">
        <v>57</v>
      </c>
      <c r="Z85" s="2">
        <v>9</v>
      </c>
      <c r="AA85" s="2">
        <v>31</v>
      </c>
    </row>
    <row r="86" spans="21:27">
      <c r="U86" s="1" t="s">
        <v>118</v>
      </c>
      <c r="V86" s="2">
        <v>46</v>
      </c>
      <c r="W86" s="2">
        <v>9</v>
      </c>
      <c r="X86" s="2">
        <v>44</v>
      </c>
      <c r="Y86" s="2">
        <v>63</v>
      </c>
      <c r="Z86" s="2">
        <v>13</v>
      </c>
      <c r="AA86" s="2">
        <v>23</v>
      </c>
    </row>
    <row r="87" spans="21:27">
      <c r="U87" s="1" t="s">
        <v>119</v>
      </c>
      <c r="V87" s="2">
        <v>46</v>
      </c>
      <c r="W87" s="2">
        <v>9</v>
      </c>
      <c r="X87" s="2">
        <v>44</v>
      </c>
      <c r="Y87" s="2">
        <v>66</v>
      </c>
      <c r="Z87" s="2">
        <v>14</v>
      </c>
      <c r="AA87" s="2">
        <v>19</v>
      </c>
    </row>
    <row r="88" spans="21:27">
      <c r="U88" s="1" t="s">
        <v>120</v>
      </c>
      <c r="V88" s="2">
        <v>43</v>
      </c>
      <c r="W88" s="2">
        <v>8</v>
      </c>
      <c r="X88" s="2">
        <v>46</v>
      </c>
      <c r="Y88" s="2">
        <v>55</v>
      </c>
      <c r="Z88" s="2">
        <v>13</v>
      </c>
      <c r="AA88" s="2">
        <v>29</v>
      </c>
    </row>
    <row r="89" spans="21:27">
      <c r="U89" s="1" t="s">
        <v>121</v>
      </c>
      <c r="V89" s="2">
        <v>51</v>
      </c>
      <c r="W89" s="2">
        <v>11</v>
      </c>
      <c r="X89" s="2">
        <v>37</v>
      </c>
      <c r="Y89" s="2">
        <v>58</v>
      </c>
      <c r="Z89" s="2">
        <v>13</v>
      </c>
      <c r="AA89" s="2">
        <v>29</v>
      </c>
    </row>
    <row r="90" spans="21:27">
      <c r="U90" s="1" t="s">
        <v>122</v>
      </c>
      <c r="V90" s="2">
        <v>48</v>
      </c>
      <c r="W90" s="2">
        <v>9</v>
      </c>
      <c r="X90" s="2">
        <v>41</v>
      </c>
      <c r="Y90" s="2">
        <v>56</v>
      </c>
      <c r="Z90" s="2">
        <v>9</v>
      </c>
      <c r="AA90" s="2">
        <v>30</v>
      </c>
    </row>
    <row r="91" spans="21:27">
      <c r="U91" s="1" t="s">
        <v>123</v>
      </c>
      <c r="V91" s="2">
        <v>47</v>
      </c>
      <c r="W91" s="2">
        <v>12</v>
      </c>
      <c r="X91" s="2">
        <v>40</v>
      </c>
      <c r="Y91" s="2">
        <v>62</v>
      </c>
      <c r="Z91" s="2">
        <v>10</v>
      </c>
      <c r="AA91" s="2">
        <v>27</v>
      </c>
    </row>
    <row r="92" spans="21:27">
      <c r="U92" s="1" t="s">
        <v>124</v>
      </c>
      <c r="V92" s="2">
        <v>45</v>
      </c>
      <c r="W92" s="2">
        <v>8</v>
      </c>
      <c r="X92" s="2">
        <v>46</v>
      </c>
      <c r="Y92" s="2">
        <v>64</v>
      </c>
      <c r="Z92" s="2">
        <v>9</v>
      </c>
      <c r="AA92" s="2">
        <v>23</v>
      </c>
    </row>
    <row r="93" spans="21:27">
      <c r="U93" s="1" t="s">
        <v>125</v>
      </c>
      <c r="V93" s="2">
        <v>44</v>
      </c>
      <c r="W93" s="2">
        <v>11</v>
      </c>
      <c r="X93" s="2">
        <v>44</v>
      </c>
      <c r="Y93" s="2">
        <v>52</v>
      </c>
      <c r="Z93" s="2">
        <v>12</v>
      </c>
      <c r="AA93" s="2">
        <v>33</v>
      </c>
    </row>
    <row r="94" spans="21:27">
      <c r="U94" s="1" t="s">
        <v>126</v>
      </c>
      <c r="V94" s="2">
        <v>43</v>
      </c>
      <c r="W94" s="2">
        <v>10</v>
      </c>
      <c r="X94" s="2">
        <v>46</v>
      </c>
      <c r="Y94" s="2">
        <v>64</v>
      </c>
      <c r="Z94" s="2">
        <v>9</v>
      </c>
      <c r="AA94" s="2">
        <v>25</v>
      </c>
    </row>
    <row r="95" spans="21:27">
      <c r="U95" s="1" t="s">
        <v>127</v>
      </c>
      <c r="V95" s="2">
        <v>44</v>
      </c>
      <c r="W95" s="2">
        <v>12</v>
      </c>
      <c r="X95" s="2">
        <v>41</v>
      </c>
      <c r="Y95" s="2">
        <v>56</v>
      </c>
      <c r="Z95" s="2">
        <v>12</v>
      </c>
      <c r="AA95" s="2">
        <v>31</v>
      </c>
    </row>
    <row r="96" spans="21:27">
      <c r="U96" s="1" t="s">
        <v>128</v>
      </c>
      <c r="V96" s="2">
        <v>46</v>
      </c>
      <c r="W96" s="2">
        <v>11</v>
      </c>
      <c r="X96" s="2">
        <v>42</v>
      </c>
      <c r="Y96" s="2">
        <v>58</v>
      </c>
      <c r="Z96" s="2">
        <v>10</v>
      </c>
      <c r="AA96" s="2">
        <v>32</v>
      </c>
    </row>
    <row r="97" spans="21:27">
      <c r="U97" s="1" t="s">
        <v>129</v>
      </c>
      <c r="V97" s="2">
        <v>42</v>
      </c>
      <c r="W97" s="2">
        <v>11</v>
      </c>
      <c r="X97" s="2">
        <v>45</v>
      </c>
      <c r="Y97" s="2">
        <v>50</v>
      </c>
      <c r="Z97" s="2">
        <v>12</v>
      </c>
      <c r="AA97" s="2">
        <v>35</v>
      </c>
    </row>
    <row r="98" spans="21:27">
      <c r="U98" s="1" t="s">
        <v>130</v>
      </c>
      <c r="V98" s="2">
        <v>42</v>
      </c>
      <c r="W98" s="2">
        <v>10</v>
      </c>
      <c r="X98" s="2">
        <v>47</v>
      </c>
      <c r="Y98" s="2">
        <v>61</v>
      </c>
      <c r="Z98" s="2">
        <v>8</v>
      </c>
      <c r="AA98" s="2">
        <v>29</v>
      </c>
    </row>
    <row r="99" spans="21:27">
      <c r="U99" s="1" t="s">
        <v>131</v>
      </c>
      <c r="V99" s="2">
        <v>47</v>
      </c>
      <c r="W99" s="2">
        <v>8</v>
      </c>
      <c r="X99" s="2">
        <v>43</v>
      </c>
      <c r="Y99" s="2">
        <v>58</v>
      </c>
      <c r="Z99" s="2">
        <v>9</v>
      </c>
      <c r="AA99" s="2">
        <v>32</v>
      </c>
    </row>
    <row r="100" spans="21:27">
      <c r="U100" s="1" t="s">
        <v>132</v>
      </c>
      <c r="V100" s="2">
        <v>46</v>
      </c>
      <c r="W100" s="2">
        <v>10</v>
      </c>
      <c r="X100" s="2">
        <v>43</v>
      </c>
      <c r="Y100" s="2">
        <v>59</v>
      </c>
      <c r="Z100" s="2">
        <v>13</v>
      </c>
      <c r="AA100" s="2">
        <v>27</v>
      </c>
    </row>
    <row r="101" spans="21:27">
      <c r="U101" s="1" t="s">
        <v>133</v>
      </c>
      <c r="V101" s="2">
        <v>51</v>
      </c>
      <c r="W101" s="2">
        <v>8</v>
      </c>
      <c r="X101" s="2">
        <v>39</v>
      </c>
      <c r="Y101" s="2">
        <v>59</v>
      </c>
      <c r="Z101" s="2">
        <v>7</v>
      </c>
      <c r="AA101" s="2">
        <v>33</v>
      </c>
    </row>
    <row r="102" spans="21:27">
      <c r="U102" s="1" t="s">
        <v>134</v>
      </c>
      <c r="V102" s="2">
        <v>46</v>
      </c>
      <c r="W102" s="2">
        <v>10</v>
      </c>
      <c r="X102" s="2">
        <v>44</v>
      </c>
      <c r="Y102" s="2">
        <v>52</v>
      </c>
      <c r="Z102" s="2">
        <v>13</v>
      </c>
      <c r="AA102" s="2">
        <v>31</v>
      </c>
    </row>
    <row r="103" spans="21:27">
      <c r="U103" s="1" t="s">
        <v>135</v>
      </c>
      <c r="V103" s="2">
        <v>40</v>
      </c>
      <c r="W103" s="2">
        <v>10</v>
      </c>
      <c r="X103" s="2">
        <v>48</v>
      </c>
      <c r="Y103" s="2">
        <v>64</v>
      </c>
      <c r="Z103" s="2">
        <v>10</v>
      </c>
      <c r="AA103" s="2">
        <v>24</v>
      </c>
    </row>
    <row r="104" spans="21:27">
      <c r="U104" s="1" t="s">
        <v>136</v>
      </c>
      <c r="V104" s="2">
        <v>43</v>
      </c>
      <c r="W104" s="2">
        <v>9</v>
      </c>
      <c r="X104" s="2">
        <v>47</v>
      </c>
      <c r="Y104" s="2">
        <v>56</v>
      </c>
      <c r="Z104" s="2">
        <v>8</v>
      </c>
      <c r="AA104" s="2">
        <v>32</v>
      </c>
    </row>
    <row r="105" spans="21:27">
      <c r="U105" s="1" t="s">
        <v>137</v>
      </c>
      <c r="V105" s="2">
        <v>47</v>
      </c>
      <c r="W105" s="2">
        <v>8</v>
      </c>
      <c r="X105" s="2">
        <v>42</v>
      </c>
      <c r="Y105" s="2">
        <v>62</v>
      </c>
      <c r="Z105" s="2">
        <v>9</v>
      </c>
      <c r="AA105" s="2">
        <v>28</v>
      </c>
    </row>
    <row r="106" spans="21:27">
      <c r="U106" s="1" t="s">
        <v>138</v>
      </c>
      <c r="V106" s="2">
        <v>45</v>
      </c>
      <c r="W106" s="2">
        <v>9</v>
      </c>
      <c r="X106" s="2">
        <v>45</v>
      </c>
      <c r="Y106" s="2">
        <v>63</v>
      </c>
      <c r="Z106" s="2">
        <v>9</v>
      </c>
      <c r="AA106" s="2">
        <v>26</v>
      </c>
    </row>
    <row r="107" spans="21:27">
      <c r="U107" s="1" t="s">
        <v>139</v>
      </c>
      <c r="V107" s="2">
        <v>46</v>
      </c>
      <c r="W107" s="2">
        <v>10</v>
      </c>
      <c r="X107" s="2">
        <v>44</v>
      </c>
      <c r="Y107" s="2">
        <v>56</v>
      </c>
      <c r="Z107" s="2">
        <v>8</v>
      </c>
      <c r="AA107" s="2">
        <v>34</v>
      </c>
    </row>
    <row r="108" spans="21:27">
      <c r="U108" s="1" t="s">
        <v>140</v>
      </c>
      <c r="V108" s="2">
        <v>52</v>
      </c>
      <c r="W108" s="2">
        <v>8</v>
      </c>
      <c r="X108" s="2">
        <v>38</v>
      </c>
      <c r="Y108" s="2">
        <v>58</v>
      </c>
      <c r="Z108" s="2">
        <v>9</v>
      </c>
      <c r="AA108" s="2">
        <v>31</v>
      </c>
    </row>
    <row r="109" spans="21:27">
      <c r="U109" s="1" t="s">
        <v>141</v>
      </c>
      <c r="V109" s="2">
        <v>47</v>
      </c>
      <c r="W109" s="2">
        <v>8</v>
      </c>
      <c r="X109" s="2">
        <v>43</v>
      </c>
      <c r="Y109" s="2">
        <v>58</v>
      </c>
      <c r="Z109" s="2">
        <v>12</v>
      </c>
      <c r="AA109" s="2">
        <v>27</v>
      </c>
    </row>
    <row r="110" spans="21:27">
      <c r="U110" s="1" t="s">
        <v>142</v>
      </c>
      <c r="V110" s="2">
        <v>44</v>
      </c>
      <c r="W110" s="2">
        <v>13</v>
      </c>
      <c r="X110" s="2">
        <v>38</v>
      </c>
      <c r="Y110" s="2">
        <v>56</v>
      </c>
      <c r="Z110" s="2">
        <v>10</v>
      </c>
      <c r="AA110" s="2">
        <v>33</v>
      </c>
    </row>
    <row r="111" spans="21:27">
      <c r="U111" s="1" t="s">
        <v>143</v>
      </c>
      <c r="V111" s="2">
        <v>33</v>
      </c>
      <c r="W111" s="2">
        <v>12</v>
      </c>
      <c r="X111" s="2">
        <v>52</v>
      </c>
      <c r="Y111" s="2">
        <v>52</v>
      </c>
      <c r="Z111" s="2">
        <v>14</v>
      </c>
      <c r="AA111" s="2">
        <v>32</v>
      </c>
    </row>
    <row r="112" spans="21:27">
      <c r="U112" s="1" t="s">
        <v>144</v>
      </c>
      <c r="V112" s="2">
        <v>35</v>
      </c>
      <c r="W112" s="2">
        <v>13</v>
      </c>
      <c r="X112" s="2">
        <v>47</v>
      </c>
      <c r="Y112" s="2">
        <v>50</v>
      </c>
      <c r="Z112" s="2">
        <v>15</v>
      </c>
      <c r="AA112" s="2">
        <v>33</v>
      </c>
    </row>
    <row r="113" spans="21:27">
      <c r="U113" s="1" t="s">
        <v>145</v>
      </c>
      <c r="V113" s="2">
        <v>35</v>
      </c>
      <c r="W113" s="2">
        <v>13</v>
      </c>
      <c r="X113" s="2">
        <v>50</v>
      </c>
      <c r="Y113" s="2">
        <v>53</v>
      </c>
      <c r="Z113" s="2">
        <v>11</v>
      </c>
      <c r="AA113" s="2">
        <v>34</v>
      </c>
    </row>
    <row r="114" spans="21:27">
      <c r="U114" s="1" t="s">
        <v>146</v>
      </c>
      <c r="V114" s="2">
        <v>36</v>
      </c>
      <c r="W114" s="2">
        <v>10</v>
      </c>
      <c r="X114" s="2">
        <v>49</v>
      </c>
      <c r="Y114" s="2">
        <v>45</v>
      </c>
      <c r="Z114" s="2">
        <v>20</v>
      </c>
      <c r="AA114" s="2">
        <v>31</v>
      </c>
    </row>
    <row r="115" spans="21:27">
      <c r="U115" s="1" t="s">
        <v>147</v>
      </c>
      <c r="V115" s="2">
        <v>41</v>
      </c>
      <c r="W115" s="2">
        <v>11</v>
      </c>
      <c r="X115" s="2">
        <v>44</v>
      </c>
      <c r="Y115" s="2">
        <v>48</v>
      </c>
      <c r="Z115" s="2">
        <v>17</v>
      </c>
      <c r="AA115" s="2">
        <v>32</v>
      </c>
    </row>
    <row r="116" spans="21:27">
      <c r="U116" s="1" t="s">
        <v>148</v>
      </c>
      <c r="V116" s="2">
        <v>42</v>
      </c>
      <c r="W116" s="2">
        <v>10</v>
      </c>
      <c r="X116" s="2">
        <v>44</v>
      </c>
      <c r="Y116" s="2">
        <v>56</v>
      </c>
      <c r="Z116" s="2">
        <v>9</v>
      </c>
      <c r="AA116" s="2">
        <v>32</v>
      </c>
    </row>
    <row r="117" spans="21:27">
      <c r="U117" s="1" t="s">
        <v>149</v>
      </c>
      <c r="V117" s="2">
        <v>35</v>
      </c>
      <c r="W117" s="2">
        <v>10</v>
      </c>
      <c r="X117" s="2">
        <v>49</v>
      </c>
      <c r="Y117" s="2">
        <v>53</v>
      </c>
      <c r="Z117" s="2">
        <v>16</v>
      </c>
      <c r="AA117" s="2">
        <v>28</v>
      </c>
    </row>
    <row r="118" spans="21:27">
      <c r="U118" s="1" t="s">
        <v>150</v>
      </c>
      <c r="V118" s="2">
        <v>31</v>
      </c>
      <c r="W118" s="2">
        <v>14</v>
      </c>
      <c r="X118" s="2">
        <v>48</v>
      </c>
      <c r="Y118" s="2">
        <v>57</v>
      </c>
      <c r="Z118" s="2">
        <v>11</v>
      </c>
      <c r="AA118" s="2">
        <v>28</v>
      </c>
    </row>
    <row r="119" spans="21:27">
      <c r="U119" s="1" t="s">
        <v>151</v>
      </c>
      <c r="V119" s="2">
        <v>39</v>
      </c>
      <c r="W119" s="2">
        <v>16</v>
      </c>
      <c r="X119" s="2">
        <v>41</v>
      </c>
      <c r="Y119" s="2">
        <v>43</v>
      </c>
      <c r="Z119" s="2">
        <v>18</v>
      </c>
      <c r="AA119" s="2">
        <v>34</v>
      </c>
    </row>
    <row r="120" spans="21:27">
      <c r="U120" s="1" t="s">
        <v>152</v>
      </c>
      <c r="V120" s="2">
        <v>32</v>
      </c>
      <c r="W120" s="2">
        <v>19</v>
      </c>
      <c r="X120" s="2">
        <v>45</v>
      </c>
      <c r="Y120" s="2">
        <v>57</v>
      </c>
      <c r="Z120" s="2">
        <v>13</v>
      </c>
      <c r="AA120" s="2">
        <v>28</v>
      </c>
    </row>
    <row r="121" spans="21:27">
      <c r="U121" s="1" t="s">
        <v>153</v>
      </c>
      <c r="V121" s="2">
        <v>30</v>
      </c>
      <c r="W121" s="2">
        <v>20</v>
      </c>
      <c r="X121" s="2">
        <v>47</v>
      </c>
      <c r="Y121" s="2">
        <v>55</v>
      </c>
      <c r="Z121" s="2">
        <v>12</v>
      </c>
      <c r="AA121" s="2">
        <v>31</v>
      </c>
    </row>
    <row r="122" spans="21:27">
      <c r="U122" s="1" t="s">
        <v>154</v>
      </c>
      <c r="V122" s="2">
        <v>37</v>
      </c>
      <c r="W122" s="2">
        <v>21</v>
      </c>
      <c r="X122" s="2">
        <v>41</v>
      </c>
      <c r="Y122" s="2">
        <v>68</v>
      </c>
      <c r="Z122" s="2">
        <v>5</v>
      </c>
      <c r="AA122" s="2">
        <v>23</v>
      </c>
    </row>
    <row r="123" spans="21:27">
      <c r="U123" s="1" t="s">
        <v>155</v>
      </c>
      <c r="V123" s="2">
        <v>38</v>
      </c>
      <c r="W123" s="2">
        <v>20</v>
      </c>
      <c r="X123" s="2">
        <v>41</v>
      </c>
      <c r="Y123" s="2">
        <v>58</v>
      </c>
      <c r="Z123" s="2">
        <v>12</v>
      </c>
      <c r="AA123" s="2">
        <v>28</v>
      </c>
    </row>
    <row r="124" spans="21:27">
      <c r="U124" s="1" t="s">
        <v>156</v>
      </c>
      <c r="V124" s="2">
        <v>34</v>
      </c>
      <c r="W124" s="2">
        <v>17</v>
      </c>
      <c r="X124" s="2">
        <v>47</v>
      </c>
      <c r="Y124" s="2">
        <v>63</v>
      </c>
      <c r="Z124" s="2">
        <v>12</v>
      </c>
      <c r="AA124" s="2">
        <v>25</v>
      </c>
    </row>
    <row r="125" spans="21:27">
      <c r="U125" s="1" t="s">
        <v>157</v>
      </c>
      <c r="V125" s="2">
        <v>32</v>
      </c>
      <c r="W125" s="2">
        <v>20</v>
      </c>
      <c r="X125" s="2">
        <v>46</v>
      </c>
      <c r="Y125" s="2">
        <v>54</v>
      </c>
      <c r="Z125" s="2">
        <v>12</v>
      </c>
      <c r="AA125" s="2">
        <v>29</v>
      </c>
    </row>
    <row r="126" spans="21:27">
      <c r="U126" s="1" t="s">
        <v>158</v>
      </c>
      <c r="V126" s="2">
        <v>33</v>
      </c>
      <c r="W126" s="2">
        <v>20</v>
      </c>
      <c r="X126" s="2">
        <v>45</v>
      </c>
      <c r="Y126" s="2">
        <v>62</v>
      </c>
      <c r="Z126" s="2">
        <v>10</v>
      </c>
      <c r="AA126" s="2">
        <v>25</v>
      </c>
    </row>
    <row r="127" spans="21:27">
      <c r="U127" s="1" t="s">
        <v>159</v>
      </c>
      <c r="V127" s="2">
        <v>33</v>
      </c>
      <c r="W127" s="2">
        <v>19</v>
      </c>
      <c r="X127" s="2">
        <v>45</v>
      </c>
      <c r="Y127" s="2">
        <v>54</v>
      </c>
      <c r="Z127" s="2">
        <v>18</v>
      </c>
      <c r="AA127" s="2">
        <v>26</v>
      </c>
    </row>
    <row r="128" spans="21:27">
      <c r="U128" s="1" t="s">
        <v>160</v>
      </c>
      <c r="V128" s="2">
        <v>32</v>
      </c>
      <c r="W128" s="2">
        <v>22</v>
      </c>
      <c r="X128" s="2">
        <v>46</v>
      </c>
      <c r="Y128" s="2">
        <v>55</v>
      </c>
      <c r="Z128" s="2">
        <v>12</v>
      </c>
      <c r="AA128" s="2">
        <v>30</v>
      </c>
    </row>
    <row r="129" spans="21:27">
      <c r="U129" s="1" t="s">
        <v>161</v>
      </c>
      <c r="V129" s="2">
        <v>34</v>
      </c>
      <c r="W129" s="2">
        <v>25</v>
      </c>
      <c r="X129" s="2">
        <v>39</v>
      </c>
      <c r="Y129" s="2">
        <v>56</v>
      </c>
      <c r="Z129" s="2">
        <v>16</v>
      </c>
      <c r="AA129" s="2">
        <v>26</v>
      </c>
    </row>
    <row r="130" spans="21:27">
      <c r="U130" s="1" t="s">
        <v>162</v>
      </c>
      <c r="V130" s="2">
        <v>32</v>
      </c>
      <c r="W130" s="2">
        <v>25</v>
      </c>
      <c r="X130" s="2">
        <v>42</v>
      </c>
      <c r="Y130" s="2">
        <v>57</v>
      </c>
      <c r="Z130" s="2">
        <v>14</v>
      </c>
      <c r="AA130" s="2">
        <v>27</v>
      </c>
    </row>
    <row r="131" spans="21:27">
      <c r="U131" s="1" t="s">
        <v>163</v>
      </c>
      <c r="V131" s="2">
        <v>33</v>
      </c>
      <c r="W131" s="2">
        <v>25</v>
      </c>
      <c r="X131" s="2">
        <v>40</v>
      </c>
      <c r="Y131" s="2">
        <v>59</v>
      </c>
      <c r="Z131" s="2">
        <v>15</v>
      </c>
      <c r="AA131" s="2">
        <v>24</v>
      </c>
    </row>
    <row r="132" spans="21:27">
      <c r="U132" s="1" t="s">
        <v>164</v>
      </c>
      <c r="V132" s="2">
        <v>31</v>
      </c>
      <c r="W132" s="2">
        <v>20</v>
      </c>
      <c r="X132" s="2">
        <v>47</v>
      </c>
      <c r="Y132" s="2">
        <v>50</v>
      </c>
      <c r="Z132" s="2">
        <v>20</v>
      </c>
      <c r="AA132" s="2">
        <v>30</v>
      </c>
    </row>
    <row r="133" spans="21:27">
      <c r="U133" s="1" t="s">
        <v>165</v>
      </c>
      <c r="V133" s="2">
        <v>31</v>
      </c>
      <c r="W133" s="2">
        <v>23</v>
      </c>
      <c r="X133" s="2">
        <v>45</v>
      </c>
      <c r="Y133" s="2">
        <v>59</v>
      </c>
      <c r="Z133" s="2">
        <v>14</v>
      </c>
      <c r="AA133" s="2">
        <v>26</v>
      </c>
    </row>
    <row r="134" spans="21:27">
      <c r="U134" s="1" t="s">
        <v>166</v>
      </c>
      <c r="V134" s="2">
        <v>30</v>
      </c>
      <c r="W134" s="2">
        <v>29</v>
      </c>
      <c r="X134" s="2">
        <v>41</v>
      </c>
      <c r="Y134" s="2">
        <v>57</v>
      </c>
      <c r="Z134" s="2">
        <v>14</v>
      </c>
      <c r="AA134" s="2">
        <v>26</v>
      </c>
    </row>
    <row r="135" spans="21:27">
      <c r="U135" s="1" t="s">
        <v>167</v>
      </c>
      <c r="V135" s="2">
        <v>32</v>
      </c>
      <c r="W135" s="2">
        <v>26</v>
      </c>
      <c r="X135" s="2">
        <v>41</v>
      </c>
      <c r="Y135" s="2">
        <v>54</v>
      </c>
      <c r="Z135" s="2">
        <v>19</v>
      </c>
      <c r="AA135" s="2">
        <v>26</v>
      </c>
    </row>
    <row r="136" spans="21:27">
      <c r="U136" s="1" t="s">
        <v>168</v>
      </c>
      <c r="V136" s="2">
        <v>25</v>
      </c>
      <c r="W136" s="2">
        <v>33</v>
      </c>
      <c r="X136" s="2">
        <v>40</v>
      </c>
      <c r="Y136" s="2">
        <v>45</v>
      </c>
      <c r="Z136" s="2">
        <v>27</v>
      </c>
      <c r="AA136" s="2">
        <v>26</v>
      </c>
    </row>
    <row r="137" spans="21:27">
      <c r="U137" s="1" t="s">
        <v>169</v>
      </c>
      <c r="V137" s="2">
        <v>29</v>
      </c>
      <c r="W137" s="2">
        <v>34</v>
      </c>
      <c r="X137" s="2">
        <v>36</v>
      </c>
      <c r="Y137" s="2">
        <v>53</v>
      </c>
      <c r="Z137" s="2">
        <v>24</v>
      </c>
      <c r="AA137" s="2">
        <v>21</v>
      </c>
    </row>
    <row r="138" spans="21:27">
      <c r="U138" s="1" t="s">
        <v>170</v>
      </c>
      <c r="V138" s="2">
        <v>30</v>
      </c>
      <c r="W138" s="2">
        <v>34</v>
      </c>
      <c r="X138" s="2">
        <v>33</v>
      </c>
      <c r="Y138" s="2">
        <v>48</v>
      </c>
      <c r="Z138" s="2">
        <v>21</v>
      </c>
      <c r="AA138" s="2">
        <v>30</v>
      </c>
    </row>
    <row r="139" spans="21:27">
      <c r="U139" s="1" t="s">
        <v>171</v>
      </c>
      <c r="V139" s="2">
        <v>29</v>
      </c>
      <c r="W139" s="2">
        <v>29</v>
      </c>
      <c r="X139" s="2">
        <v>39</v>
      </c>
      <c r="Y139" s="2">
        <v>54</v>
      </c>
      <c r="Z139" s="2">
        <v>21</v>
      </c>
      <c r="AA139" s="2">
        <v>23</v>
      </c>
    </row>
    <row r="140" spans="21:27">
      <c r="U140" s="1" t="s">
        <v>172</v>
      </c>
      <c r="V140" s="2">
        <v>31</v>
      </c>
      <c r="W140" s="2">
        <v>26</v>
      </c>
      <c r="X140" s="2">
        <v>42</v>
      </c>
      <c r="Y140" s="2">
        <v>51</v>
      </c>
      <c r="Z140" s="2">
        <v>20</v>
      </c>
      <c r="AA140" s="2">
        <v>25</v>
      </c>
    </row>
    <row r="141" spans="21:27">
      <c r="U141" s="1" t="s">
        <v>173</v>
      </c>
      <c r="V141" s="2">
        <v>28</v>
      </c>
      <c r="W141" s="2">
        <v>31</v>
      </c>
      <c r="X141" s="2">
        <v>37</v>
      </c>
      <c r="Y141" s="2">
        <v>55</v>
      </c>
      <c r="Z141" s="2">
        <v>13</v>
      </c>
      <c r="AA141" s="2">
        <v>30</v>
      </c>
    </row>
    <row r="142" spans="21:27">
      <c r="U142" s="1" t="s">
        <v>174</v>
      </c>
      <c r="V142" s="2">
        <v>32</v>
      </c>
      <c r="W142" s="2">
        <v>23</v>
      </c>
      <c r="X142" s="2">
        <v>42</v>
      </c>
      <c r="Y142" s="2">
        <v>50</v>
      </c>
      <c r="Z142" s="2">
        <v>19</v>
      </c>
      <c r="AA142" s="2">
        <v>30</v>
      </c>
    </row>
    <row r="143" spans="21:27">
      <c r="U143" s="1" t="s">
        <v>175</v>
      </c>
      <c r="V143" s="2">
        <v>30</v>
      </c>
      <c r="W143" s="2">
        <v>28</v>
      </c>
      <c r="X143" s="2">
        <v>39</v>
      </c>
      <c r="Y143" s="2">
        <v>55</v>
      </c>
      <c r="Z143" s="2">
        <v>16</v>
      </c>
      <c r="AA143" s="2">
        <v>24</v>
      </c>
    </row>
    <row r="144" spans="21:27">
      <c r="U144" s="1" t="s">
        <v>176</v>
      </c>
      <c r="V144" s="2">
        <v>26</v>
      </c>
      <c r="W144" s="2">
        <v>22</v>
      </c>
      <c r="X144" s="2">
        <v>51</v>
      </c>
      <c r="Y144" s="2">
        <v>45</v>
      </c>
      <c r="Z144" s="2">
        <v>17</v>
      </c>
      <c r="AA144" s="2">
        <v>37</v>
      </c>
    </row>
    <row r="145" spans="21:27">
      <c r="U145" s="1" t="s">
        <v>177</v>
      </c>
      <c r="V145" s="2">
        <v>26</v>
      </c>
      <c r="W145" s="2">
        <v>23</v>
      </c>
      <c r="X145" s="2">
        <v>51</v>
      </c>
      <c r="Y145" s="2">
        <v>41</v>
      </c>
      <c r="Z145" s="2">
        <v>15</v>
      </c>
      <c r="AA145" s="2">
        <v>44</v>
      </c>
    </row>
    <row r="146" spans="21:27">
      <c r="U146" s="1" t="s">
        <v>178</v>
      </c>
      <c r="V146" s="2">
        <v>25</v>
      </c>
      <c r="W146" s="2">
        <v>21</v>
      </c>
      <c r="X146" s="2">
        <v>54</v>
      </c>
      <c r="Y146" s="2">
        <v>37</v>
      </c>
      <c r="Z146" s="2">
        <v>24</v>
      </c>
      <c r="AA146" s="2">
        <v>39</v>
      </c>
    </row>
    <row r="147" spans="21:27">
      <c r="U147" s="1" t="s">
        <v>179</v>
      </c>
      <c r="V147" s="2">
        <v>24</v>
      </c>
      <c r="W147" s="2">
        <v>24</v>
      </c>
      <c r="X147" s="2">
        <v>52</v>
      </c>
      <c r="Y147" s="2">
        <v>32</v>
      </c>
      <c r="Z147" s="2">
        <v>18</v>
      </c>
      <c r="AA147" s="2">
        <v>50</v>
      </c>
    </row>
    <row r="148" spans="21:27">
      <c r="U148" s="1" t="s">
        <v>180</v>
      </c>
      <c r="V148" s="2">
        <v>26</v>
      </c>
      <c r="W148" s="2">
        <v>23</v>
      </c>
      <c r="X148" s="2">
        <v>51</v>
      </c>
      <c r="Y148" s="2">
        <v>40</v>
      </c>
      <c r="Z148" s="2">
        <v>19</v>
      </c>
      <c r="AA148" s="2">
        <v>39</v>
      </c>
    </row>
    <row r="149" spans="21:27">
      <c r="U149" s="1" t="s">
        <v>181</v>
      </c>
      <c r="V149" s="2">
        <v>30</v>
      </c>
      <c r="W149" s="2">
        <v>17</v>
      </c>
      <c r="X149" s="2">
        <v>53</v>
      </c>
      <c r="Y149" s="2">
        <v>34</v>
      </c>
      <c r="Z149" s="2">
        <v>22</v>
      </c>
      <c r="AA149" s="2">
        <v>44</v>
      </c>
    </row>
    <row r="150" spans="21:27">
      <c r="U150" s="1" t="s">
        <v>182</v>
      </c>
      <c r="V150" s="2">
        <v>26</v>
      </c>
      <c r="W150" s="2">
        <v>18</v>
      </c>
      <c r="X150" s="2">
        <v>55</v>
      </c>
      <c r="Y150" s="2">
        <v>38</v>
      </c>
      <c r="Z150" s="2">
        <v>17</v>
      </c>
      <c r="AA150" s="2">
        <v>45</v>
      </c>
    </row>
    <row r="151" spans="21:27">
      <c r="U151" s="1" t="s">
        <v>183</v>
      </c>
      <c r="V151" s="2">
        <v>28</v>
      </c>
      <c r="W151" s="2">
        <v>20</v>
      </c>
      <c r="X151" s="2">
        <v>50</v>
      </c>
      <c r="Y151" s="2">
        <v>40</v>
      </c>
      <c r="Z151" s="2">
        <v>21</v>
      </c>
      <c r="AA151" s="2">
        <v>39</v>
      </c>
    </row>
    <row r="152" spans="21:27">
      <c r="U152" s="1" t="s">
        <v>184</v>
      </c>
      <c r="V152" s="2">
        <v>25</v>
      </c>
      <c r="W152" s="2">
        <v>23</v>
      </c>
      <c r="X152" s="2">
        <v>51</v>
      </c>
      <c r="Y152" s="2">
        <v>38</v>
      </c>
      <c r="Z152" s="2">
        <v>26</v>
      </c>
      <c r="AA152" s="2">
        <v>36</v>
      </c>
    </row>
    <row r="153" spans="21:27">
      <c r="U153" s="1" t="s">
        <v>185</v>
      </c>
      <c r="V153" s="2">
        <v>25</v>
      </c>
      <c r="W153" s="2">
        <v>22</v>
      </c>
      <c r="X153" s="2">
        <v>53</v>
      </c>
      <c r="Y153" s="2">
        <v>40</v>
      </c>
      <c r="Z153" s="2">
        <v>19</v>
      </c>
      <c r="AA153" s="2">
        <v>41</v>
      </c>
    </row>
    <row r="154" spans="21:27">
      <c r="U154" s="1" t="s">
        <v>186</v>
      </c>
      <c r="V154" s="2">
        <v>27</v>
      </c>
      <c r="W154" s="2">
        <v>21</v>
      </c>
      <c r="X154" s="2">
        <v>52</v>
      </c>
      <c r="Y154" s="2">
        <v>36</v>
      </c>
      <c r="Z154" s="2">
        <v>19</v>
      </c>
      <c r="AA154" s="2">
        <v>46</v>
      </c>
    </row>
    <row r="155" spans="21:27">
      <c r="U155" s="1" t="s">
        <v>187</v>
      </c>
      <c r="V155" s="2">
        <v>28</v>
      </c>
      <c r="W155" s="2">
        <v>21</v>
      </c>
      <c r="X155" s="2">
        <v>51</v>
      </c>
      <c r="Y155" s="2">
        <v>32</v>
      </c>
      <c r="Z155" s="2">
        <v>19</v>
      </c>
      <c r="AA155" s="2">
        <v>49</v>
      </c>
    </row>
    <row r="156" spans="21:27">
      <c r="U156" s="1" t="s">
        <v>188</v>
      </c>
      <c r="V156" s="2">
        <v>24</v>
      </c>
      <c r="W156" s="2">
        <v>19</v>
      </c>
      <c r="X156" s="2">
        <v>56</v>
      </c>
      <c r="Y156" s="2">
        <v>41</v>
      </c>
      <c r="Z156" s="2">
        <v>17</v>
      </c>
      <c r="AA156" s="2">
        <v>42</v>
      </c>
    </row>
    <row r="157" spans="21:27">
      <c r="U157" s="1" t="s">
        <v>189</v>
      </c>
      <c r="V157" s="2">
        <v>31</v>
      </c>
      <c r="W157" s="2">
        <v>17</v>
      </c>
      <c r="X157" s="2">
        <v>52</v>
      </c>
      <c r="Y157" s="2">
        <v>40</v>
      </c>
      <c r="Z157" s="2">
        <v>25</v>
      </c>
      <c r="AA157" s="2">
        <v>35</v>
      </c>
    </row>
    <row r="158" spans="21:27">
      <c r="U158" s="1" t="s">
        <v>190</v>
      </c>
      <c r="V158" s="2">
        <v>27</v>
      </c>
      <c r="W158" s="2">
        <v>20</v>
      </c>
      <c r="X158" s="2">
        <v>52</v>
      </c>
      <c r="Y158" s="2">
        <v>39</v>
      </c>
      <c r="Z158" s="2">
        <v>14</v>
      </c>
      <c r="AA158" s="2">
        <v>47</v>
      </c>
    </row>
    <row r="159" spans="21:27">
      <c r="U159" s="1" t="s">
        <v>191</v>
      </c>
      <c r="V159" s="2">
        <v>27</v>
      </c>
      <c r="W159" s="2">
        <v>17</v>
      </c>
      <c r="X159" s="2">
        <v>56</v>
      </c>
      <c r="Y159" s="2">
        <v>41</v>
      </c>
      <c r="Z159" s="2">
        <v>16</v>
      </c>
      <c r="AA159" s="2">
        <v>43</v>
      </c>
    </row>
    <row r="160" spans="21:27">
      <c r="U160" s="1" t="s">
        <v>192</v>
      </c>
      <c r="V160" s="2">
        <v>24</v>
      </c>
      <c r="W160" s="2">
        <v>19</v>
      </c>
      <c r="X160" s="2">
        <v>57</v>
      </c>
      <c r="Y160" s="2">
        <v>35</v>
      </c>
      <c r="Z160" s="2">
        <v>23</v>
      </c>
      <c r="AA160" s="2">
        <v>42</v>
      </c>
    </row>
    <row r="161" spans="21:27">
      <c r="U161" s="1" t="s">
        <v>193</v>
      </c>
      <c r="V161" s="2">
        <v>28</v>
      </c>
      <c r="W161" s="2">
        <v>18</v>
      </c>
      <c r="X161" s="2">
        <v>53</v>
      </c>
      <c r="Y161" s="2">
        <v>46</v>
      </c>
      <c r="Z161" s="2">
        <v>20</v>
      </c>
      <c r="AA161" s="2">
        <v>34</v>
      </c>
    </row>
    <row r="162" spans="21:27">
      <c r="U162" s="1" t="s">
        <v>194</v>
      </c>
      <c r="V162" s="2">
        <v>28</v>
      </c>
      <c r="W162" s="2">
        <v>15</v>
      </c>
      <c r="X162" s="2">
        <v>56</v>
      </c>
      <c r="Y162" s="2">
        <v>35</v>
      </c>
      <c r="Z162" s="2">
        <v>18</v>
      </c>
      <c r="AA162" s="2">
        <v>46</v>
      </c>
    </row>
    <row r="163" spans="21:27">
      <c r="U163" s="1" t="s">
        <v>195</v>
      </c>
      <c r="V163" s="2">
        <v>33</v>
      </c>
      <c r="W163" s="2">
        <v>14</v>
      </c>
      <c r="X163" s="2">
        <v>52</v>
      </c>
      <c r="Y163" s="2">
        <v>45</v>
      </c>
      <c r="Z163" s="2">
        <v>16</v>
      </c>
      <c r="AA163" s="2">
        <v>37</v>
      </c>
    </row>
  </sheetData>
  <pageMargins left="0.7" right="0.7" top="0.75" bottom="0.75" header="0.3" footer="0.3"/>
  <pageSetup paperSize="9" orientation="portrait" horizontalDpi="300" verticalDpi="30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G163"/>
  <sheetViews>
    <sheetView workbookViewId="0"/>
  </sheetViews>
  <sheetFormatPr defaultColWidth="10.85546875" defaultRowHeight="14.45"/>
  <cols>
    <col min="22" max="33" width="29.140625" customWidth="1"/>
  </cols>
  <sheetData>
    <row r="1" spans="21:33">
      <c r="U1" s="1" t="s">
        <v>30</v>
      </c>
      <c r="V1" s="1" t="s">
        <v>577</v>
      </c>
      <c r="W1" s="1" t="s">
        <v>578</v>
      </c>
      <c r="X1" s="1" t="s">
        <v>579</v>
      </c>
      <c r="Y1" s="1" t="s">
        <v>580</v>
      </c>
      <c r="Z1" s="1" t="s">
        <v>581</v>
      </c>
      <c r="AA1" s="1" t="s">
        <v>582</v>
      </c>
      <c r="AB1" s="1" t="s">
        <v>583</v>
      </c>
      <c r="AC1" s="1" t="s">
        <v>584</v>
      </c>
      <c r="AD1" s="1" t="s">
        <v>585</v>
      </c>
      <c r="AE1" s="1" t="s">
        <v>586</v>
      </c>
      <c r="AF1" s="1" t="s">
        <v>587</v>
      </c>
      <c r="AG1" s="1" t="s">
        <v>588</v>
      </c>
    </row>
    <row r="2" spans="21:33">
      <c r="U2" s="1" t="s">
        <v>34</v>
      </c>
      <c r="V2" s="2">
        <v>51</v>
      </c>
      <c r="W2" s="2">
        <v>22</v>
      </c>
      <c r="X2" s="2">
        <v>26</v>
      </c>
      <c r="Y2" s="2">
        <v>40</v>
      </c>
      <c r="Z2" s="2">
        <v>21</v>
      </c>
      <c r="AA2" s="2">
        <v>38</v>
      </c>
      <c r="AB2" s="2">
        <v>37</v>
      </c>
      <c r="AC2" s="2">
        <v>17</v>
      </c>
      <c r="AD2" s="2">
        <v>45</v>
      </c>
      <c r="AE2" s="2">
        <v>34</v>
      </c>
      <c r="AF2" s="2">
        <v>19</v>
      </c>
      <c r="AG2" s="2">
        <v>47</v>
      </c>
    </row>
    <row r="3" spans="21:33">
      <c r="U3" s="1" t="s">
        <v>35</v>
      </c>
      <c r="V3" s="2">
        <v>42</v>
      </c>
      <c r="W3" s="2">
        <v>23</v>
      </c>
      <c r="X3" s="2">
        <v>34</v>
      </c>
      <c r="Y3" s="2">
        <v>46</v>
      </c>
      <c r="Z3" s="2">
        <v>13</v>
      </c>
      <c r="AA3" s="2">
        <v>39</v>
      </c>
      <c r="AB3" s="2">
        <v>37</v>
      </c>
      <c r="AC3" s="2">
        <v>18</v>
      </c>
      <c r="AD3" s="2">
        <v>44</v>
      </c>
      <c r="AE3" s="2">
        <v>40</v>
      </c>
      <c r="AF3" s="2">
        <v>10</v>
      </c>
      <c r="AG3" s="2">
        <v>50</v>
      </c>
    </row>
    <row r="4" spans="21:33">
      <c r="U4" s="1" t="s">
        <v>36</v>
      </c>
      <c r="V4" s="2">
        <v>47</v>
      </c>
      <c r="W4" s="2">
        <v>19</v>
      </c>
      <c r="X4" s="2">
        <v>34</v>
      </c>
      <c r="Y4" s="2">
        <v>47</v>
      </c>
      <c r="Z4" s="2">
        <v>12</v>
      </c>
      <c r="AA4" s="2">
        <v>40</v>
      </c>
      <c r="AB4" s="2">
        <v>38</v>
      </c>
      <c r="AC4" s="2">
        <v>17</v>
      </c>
      <c r="AD4" s="2">
        <v>45</v>
      </c>
      <c r="AE4" s="2">
        <v>28</v>
      </c>
      <c r="AF4" s="2">
        <v>21</v>
      </c>
      <c r="AG4" s="2">
        <v>49</v>
      </c>
    </row>
    <row r="5" spans="21:33">
      <c r="U5" s="1" t="s">
        <v>37</v>
      </c>
      <c r="V5" s="2">
        <v>45</v>
      </c>
      <c r="W5" s="2">
        <v>23</v>
      </c>
      <c r="X5" s="2">
        <v>31</v>
      </c>
      <c r="Y5" s="2">
        <v>41</v>
      </c>
      <c r="Z5" s="2">
        <v>17</v>
      </c>
      <c r="AA5" s="2">
        <v>41</v>
      </c>
      <c r="AB5" s="2">
        <v>40</v>
      </c>
      <c r="AC5" s="2">
        <v>12</v>
      </c>
      <c r="AD5" s="2">
        <v>45</v>
      </c>
      <c r="AE5" s="2">
        <v>37</v>
      </c>
      <c r="AF5" s="2">
        <v>17</v>
      </c>
      <c r="AG5" s="2">
        <v>46</v>
      </c>
    </row>
    <row r="6" spans="21:33">
      <c r="U6" s="1" t="s">
        <v>38</v>
      </c>
      <c r="V6" s="2">
        <v>46</v>
      </c>
      <c r="W6" s="2">
        <v>21</v>
      </c>
      <c r="X6" s="2">
        <v>30</v>
      </c>
      <c r="Y6" s="2">
        <v>36</v>
      </c>
      <c r="Z6" s="2">
        <v>18</v>
      </c>
      <c r="AA6" s="2">
        <v>44</v>
      </c>
      <c r="AB6" s="2">
        <v>35</v>
      </c>
      <c r="AC6" s="2">
        <v>22</v>
      </c>
      <c r="AD6" s="2">
        <v>43</v>
      </c>
      <c r="AE6" s="2">
        <v>36</v>
      </c>
      <c r="AF6" s="2">
        <v>18</v>
      </c>
      <c r="AG6" s="2">
        <v>47</v>
      </c>
    </row>
    <row r="7" spans="21:33">
      <c r="U7" s="1" t="s">
        <v>39</v>
      </c>
      <c r="V7" s="2">
        <v>48</v>
      </c>
      <c r="W7" s="2">
        <v>24</v>
      </c>
      <c r="X7" s="2">
        <v>27</v>
      </c>
      <c r="Y7" s="2">
        <v>37</v>
      </c>
      <c r="Z7" s="2">
        <v>20</v>
      </c>
      <c r="AA7" s="2">
        <v>41</v>
      </c>
      <c r="AB7" s="2">
        <v>36</v>
      </c>
      <c r="AC7" s="2">
        <v>16</v>
      </c>
      <c r="AD7" s="2">
        <v>47</v>
      </c>
      <c r="AE7" s="2">
        <v>25</v>
      </c>
      <c r="AF7" s="2">
        <v>20</v>
      </c>
      <c r="AG7" s="2">
        <v>53</v>
      </c>
    </row>
    <row r="8" spans="21:33">
      <c r="U8" s="1" t="s">
        <v>40</v>
      </c>
      <c r="V8" s="2">
        <v>50</v>
      </c>
      <c r="W8" s="2">
        <v>15</v>
      </c>
      <c r="X8" s="2">
        <v>33</v>
      </c>
      <c r="Y8" s="2">
        <v>41</v>
      </c>
      <c r="Z8" s="2">
        <v>21</v>
      </c>
      <c r="AA8" s="2">
        <v>37</v>
      </c>
      <c r="AB8" s="2">
        <v>29</v>
      </c>
      <c r="AC8" s="2">
        <v>23</v>
      </c>
      <c r="AD8" s="2">
        <v>46</v>
      </c>
      <c r="AE8" s="2">
        <v>26</v>
      </c>
      <c r="AF8" s="2">
        <v>26</v>
      </c>
      <c r="AG8" s="2">
        <v>46</v>
      </c>
    </row>
    <row r="9" spans="21:33">
      <c r="U9" s="1" t="s">
        <v>41</v>
      </c>
      <c r="V9" s="2">
        <v>47</v>
      </c>
      <c r="W9" s="2">
        <v>21</v>
      </c>
      <c r="X9" s="2">
        <v>30</v>
      </c>
      <c r="Y9" s="2">
        <v>34</v>
      </c>
      <c r="Z9" s="2">
        <v>18</v>
      </c>
      <c r="AA9" s="2">
        <v>47</v>
      </c>
      <c r="AB9" s="2">
        <v>35</v>
      </c>
      <c r="AC9" s="2">
        <v>16</v>
      </c>
      <c r="AD9" s="2">
        <v>49</v>
      </c>
      <c r="AE9" s="2">
        <v>29</v>
      </c>
      <c r="AF9" s="2">
        <v>16</v>
      </c>
      <c r="AG9" s="2">
        <v>55</v>
      </c>
    </row>
    <row r="10" spans="21:33">
      <c r="U10" s="1" t="s">
        <v>42</v>
      </c>
      <c r="V10" s="2">
        <v>57</v>
      </c>
      <c r="W10" s="2">
        <v>16</v>
      </c>
      <c r="X10" s="2">
        <v>26</v>
      </c>
      <c r="Y10" s="2">
        <v>40</v>
      </c>
      <c r="Z10" s="2">
        <v>15</v>
      </c>
      <c r="AA10" s="2">
        <v>43</v>
      </c>
      <c r="AB10" s="2">
        <v>28</v>
      </c>
      <c r="AC10" s="2">
        <v>26</v>
      </c>
      <c r="AD10" s="2">
        <v>47</v>
      </c>
      <c r="AE10" s="2">
        <v>32</v>
      </c>
      <c r="AF10" s="2">
        <v>13</v>
      </c>
      <c r="AG10" s="2">
        <v>55</v>
      </c>
    </row>
    <row r="11" spans="21:33">
      <c r="U11" s="1" t="s">
        <v>43</v>
      </c>
      <c r="V11" s="2">
        <v>51</v>
      </c>
      <c r="W11" s="2">
        <v>20</v>
      </c>
      <c r="X11" s="2">
        <v>28</v>
      </c>
      <c r="Y11" s="2">
        <v>50</v>
      </c>
      <c r="Z11" s="2">
        <v>19</v>
      </c>
      <c r="AA11" s="2">
        <v>29</v>
      </c>
      <c r="AB11" s="2">
        <v>39</v>
      </c>
      <c r="AC11" s="2">
        <v>17</v>
      </c>
      <c r="AD11" s="2">
        <v>43</v>
      </c>
      <c r="AE11" s="2">
        <v>33</v>
      </c>
      <c r="AF11" s="2">
        <v>17</v>
      </c>
      <c r="AG11" s="2">
        <v>50</v>
      </c>
    </row>
    <row r="12" spans="21:33">
      <c r="U12" s="1" t="s">
        <v>44</v>
      </c>
      <c r="V12" s="2">
        <v>55</v>
      </c>
      <c r="W12" s="2">
        <v>15</v>
      </c>
      <c r="X12" s="2">
        <v>30</v>
      </c>
      <c r="Y12" s="2">
        <v>46</v>
      </c>
      <c r="Z12" s="2">
        <v>13</v>
      </c>
      <c r="AA12" s="2">
        <v>39</v>
      </c>
      <c r="AB12" s="2">
        <v>40</v>
      </c>
      <c r="AC12" s="2">
        <v>14</v>
      </c>
      <c r="AD12" s="2">
        <v>45</v>
      </c>
      <c r="AE12" s="2">
        <v>41</v>
      </c>
      <c r="AF12" s="2">
        <v>14</v>
      </c>
      <c r="AG12" s="2">
        <v>45</v>
      </c>
    </row>
    <row r="13" spans="21:33">
      <c r="U13" s="1" t="s">
        <v>45</v>
      </c>
      <c r="V13" s="2">
        <v>61</v>
      </c>
      <c r="W13" s="2">
        <v>9</v>
      </c>
      <c r="X13" s="2">
        <v>28</v>
      </c>
      <c r="Y13" s="2">
        <v>43</v>
      </c>
      <c r="Z13" s="2">
        <v>12</v>
      </c>
      <c r="AA13" s="2">
        <v>43</v>
      </c>
      <c r="AB13" s="2">
        <v>39</v>
      </c>
      <c r="AC13" s="2">
        <v>13</v>
      </c>
      <c r="AD13" s="2">
        <v>49</v>
      </c>
      <c r="AE13" s="2">
        <v>38</v>
      </c>
      <c r="AF13" s="2">
        <v>11</v>
      </c>
      <c r="AG13" s="2">
        <v>50</v>
      </c>
    </row>
    <row r="14" spans="21:33">
      <c r="U14" s="1" t="s">
        <v>46</v>
      </c>
      <c r="V14" s="2">
        <v>54</v>
      </c>
      <c r="W14" s="2">
        <v>13</v>
      </c>
      <c r="X14" s="2">
        <v>32</v>
      </c>
      <c r="Y14" s="2">
        <v>53</v>
      </c>
      <c r="Z14" s="2">
        <v>15</v>
      </c>
      <c r="AA14" s="2">
        <v>31</v>
      </c>
      <c r="AB14" s="2">
        <v>36</v>
      </c>
      <c r="AC14" s="2">
        <v>8</v>
      </c>
      <c r="AD14" s="2">
        <v>56</v>
      </c>
      <c r="AE14" s="2">
        <v>35</v>
      </c>
      <c r="AF14" s="2">
        <v>5</v>
      </c>
      <c r="AG14" s="2">
        <v>58</v>
      </c>
    </row>
    <row r="15" spans="21:33">
      <c r="U15" s="1" t="s">
        <v>47</v>
      </c>
      <c r="V15" s="2">
        <v>56</v>
      </c>
      <c r="W15" s="2">
        <v>12</v>
      </c>
      <c r="X15" s="2">
        <v>31</v>
      </c>
      <c r="Y15" s="2">
        <v>42</v>
      </c>
      <c r="Z15" s="2">
        <v>17</v>
      </c>
      <c r="AA15" s="2">
        <v>40</v>
      </c>
      <c r="AB15" s="2">
        <v>42</v>
      </c>
      <c r="AC15" s="2">
        <v>9</v>
      </c>
      <c r="AD15" s="2">
        <v>47</v>
      </c>
      <c r="AE15" s="2">
        <v>34</v>
      </c>
      <c r="AF15" s="2">
        <v>9</v>
      </c>
      <c r="AG15" s="2">
        <v>58</v>
      </c>
    </row>
    <row r="16" spans="21:33">
      <c r="U16" s="1" t="s">
        <v>48</v>
      </c>
      <c r="V16" s="2">
        <v>46</v>
      </c>
      <c r="W16" s="2">
        <v>16</v>
      </c>
      <c r="X16" s="2">
        <v>37</v>
      </c>
      <c r="Y16" s="2">
        <v>44</v>
      </c>
      <c r="Z16" s="2">
        <v>9</v>
      </c>
      <c r="AA16" s="2">
        <v>46</v>
      </c>
      <c r="AB16" s="2">
        <v>39</v>
      </c>
      <c r="AC16" s="2">
        <v>13</v>
      </c>
      <c r="AD16" s="2">
        <v>48</v>
      </c>
      <c r="AE16" s="2">
        <v>42</v>
      </c>
      <c r="AF16" s="2">
        <v>7</v>
      </c>
      <c r="AG16" s="2">
        <v>51</v>
      </c>
    </row>
    <row r="17" spans="21:33">
      <c r="U17" s="1" t="s">
        <v>49</v>
      </c>
      <c r="V17" s="2">
        <v>59</v>
      </c>
      <c r="W17" s="2">
        <v>8</v>
      </c>
      <c r="X17" s="2">
        <v>31</v>
      </c>
      <c r="Y17" s="2">
        <v>50</v>
      </c>
      <c r="Z17" s="2">
        <v>10</v>
      </c>
      <c r="AA17" s="2">
        <v>37</v>
      </c>
      <c r="AB17" s="2">
        <v>34</v>
      </c>
      <c r="AC17" s="2">
        <v>23</v>
      </c>
      <c r="AD17" s="2">
        <v>41</v>
      </c>
      <c r="AE17" s="2">
        <v>34</v>
      </c>
      <c r="AF17" s="2">
        <v>13</v>
      </c>
      <c r="AG17" s="2">
        <v>52</v>
      </c>
    </row>
    <row r="18" spans="21:33">
      <c r="U18" s="1" t="s">
        <v>50</v>
      </c>
      <c r="V18" s="2">
        <v>52</v>
      </c>
      <c r="W18" s="2">
        <v>18</v>
      </c>
      <c r="X18" s="2">
        <v>29</v>
      </c>
      <c r="Y18" s="2">
        <v>51</v>
      </c>
      <c r="Z18" s="2">
        <v>14</v>
      </c>
      <c r="AA18" s="2">
        <v>34</v>
      </c>
      <c r="AB18" s="2">
        <v>36</v>
      </c>
      <c r="AC18" s="2">
        <v>15</v>
      </c>
      <c r="AD18" s="2">
        <v>46</v>
      </c>
      <c r="AE18" s="2">
        <v>44</v>
      </c>
      <c r="AF18" s="2">
        <v>10</v>
      </c>
      <c r="AG18" s="2">
        <v>41</v>
      </c>
    </row>
    <row r="19" spans="21:33">
      <c r="U19" s="1" t="s">
        <v>51</v>
      </c>
      <c r="V19" s="2">
        <v>59</v>
      </c>
      <c r="W19" s="2">
        <v>9</v>
      </c>
      <c r="X19" s="2">
        <v>31</v>
      </c>
      <c r="Y19" s="2">
        <v>48</v>
      </c>
      <c r="Z19" s="2">
        <v>14</v>
      </c>
      <c r="AA19" s="2">
        <v>36</v>
      </c>
      <c r="AB19" s="2">
        <v>37</v>
      </c>
      <c r="AC19" s="2">
        <v>19</v>
      </c>
      <c r="AD19" s="2">
        <v>39</v>
      </c>
      <c r="AE19" s="2">
        <v>32</v>
      </c>
      <c r="AF19" s="2">
        <v>14</v>
      </c>
      <c r="AG19" s="2">
        <v>44</v>
      </c>
    </row>
    <row r="20" spans="21:33">
      <c r="U20" s="1" t="s">
        <v>52</v>
      </c>
      <c r="V20" s="2">
        <v>56</v>
      </c>
      <c r="W20" s="2">
        <v>13</v>
      </c>
      <c r="X20" s="2">
        <v>28</v>
      </c>
      <c r="Y20" s="2">
        <v>49</v>
      </c>
      <c r="Z20" s="2">
        <v>11</v>
      </c>
      <c r="AA20" s="2">
        <v>40</v>
      </c>
      <c r="AB20" s="2">
        <v>42</v>
      </c>
      <c r="AC20" s="2">
        <v>9</v>
      </c>
      <c r="AD20" s="2">
        <v>47</v>
      </c>
      <c r="AE20" s="2">
        <v>36</v>
      </c>
      <c r="AF20" s="2">
        <v>18</v>
      </c>
      <c r="AG20" s="2">
        <v>43</v>
      </c>
    </row>
    <row r="21" spans="21:33">
      <c r="U21" s="1" t="s">
        <v>53</v>
      </c>
      <c r="V21" s="2">
        <v>48</v>
      </c>
      <c r="W21" s="2">
        <v>13</v>
      </c>
      <c r="X21" s="2">
        <v>37</v>
      </c>
      <c r="Y21" s="2">
        <v>43</v>
      </c>
      <c r="Z21" s="2">
        <v>12</v>
      </c>
      <c r="AA21" s="2">
        <v>42</v>
      </c>
      <c r="AB21" s="2">
        <v>42</v>
      </c>
      <c r="AC21" s="2">
        <v>16</v>
      </c>
      <c r="AD21" s="2">
        <v>41</v>
      </c>
      <c r="AE21" s="2">
        <v>43</v>
      </c>
      <c r="AF21" s="2">
        <v>10</v>
      </c>
      <c r="AG21" s="2">
        <v>40</v>
      </c>
    </row>
    <row r="22" spans="21:33">
      <c r="U22" s="1" t="s">
        <v>54</v>
      </c>
      <c r="V22" s="2">
        <v>55</v>
      </c>
      <c r="W22" s="2">
        <v>13</v>
      </c>
      <c r="X22" s="2">
        <v>32</v>
      </c>
      <c r="Y22" s="2">
        <v>44</v>
      </c>
      <c r="Z22" s="2">
        <v>13</v>
      </c>
      <c r="AA22" s="2">
        <v>41</v>
      </c>
      <c r="AB22" s="2">
        <v>36</v>
      </c>
      <c r="AC22" s="2">
        <v>19</v>
      </c>
      <c r="AD22" s="2">
        <v>43</v>
      </c>
      <c r="AE22" s="2">
        <v>32</v>
      </c>
      <c r="AF22" s="2">
        <v>20</v>
      </c>
      <c r="AG22" s="2">
        <v>46</v>
      </c>
    </row>
    <row r="23" spans="21:33">
      <c r="U23" s="1" t="s">
        <v>55</v>
      </c>
      <c r="V23" s="2">
        <v>52</v>
      </c>
      <c r="W23" s="2">
        <v>12</v>
      </c>
      <c r="X23" s="2">
        <v>34</v>
      </c>
      <c r="Y23" s="2">
        <v>51</v>
      </c>
      <c r="Z23" s="2">
        <v>20</v>
      </c>
      <c r="AA23" s="2">
        <v>28</v>
      </c>
      <c r="AB23" s="2">
        <v>34</v>
      </c>
      <c r="AC23" s="2">
        <v>21</v>
      </c>
      <c r="AD23" s="2">
        <v>45</v>
      </c>
      <c r="AE23" s="2">
        <v>33</v>
      </c>
      <c r="AF23" s="2">
        <v>21</v>
      </c>
      <c r="AG23" s="2">
        <v>45</v>
      </c>
    </row>
    <row r="24" spans="21:33">
      <c r="U24" s="1" t="s">
        <v>56</v>
      </c>
      <c r="V24" s="2">
        <v>55</v>
      </c>
      <c r="W24" s="2">
        <v>15</v>
      </c>
      <c r="X24" s="2">
        <v>28</v>
      </c>
      <c r="Y24" s="2">
        <v>45</v>
      </c>
      <c r="Z24" s="2">
        <v>17</v>
      </c>
      <c r="AA24" s="2">
        <v>36</v>
      </c>
      <c r="AB24" s="2">
        <v>38</v>
      </c>
      <c r="AC24" s="2">
        <v>18</v>
      </c>
      <c r="AD24" s="2">
        <v>44</v>
      </c>
      <c r="AE24" s="2">
        <v>37</v>
      </c>
      <c r="AF24" s="2">
        <v>23</v>
      </c>
      <c r="AG24" s="2">
        <v>39</v>
      </c>
    </row>
    <row r="25" spans="21:33">
      <c r="U25" s="1" t="s">
        <v>57</v>
      </c>
      <c r="V25" s="2">
        <v>50</v>
      </c>
      <c r="W25" s="2">
        <v>16</v>
      </c>
      <c r="X25" s="2">
        <v>34</v>
      </c>
      <c r="Y25" s="2">
        <v>43</v>
      </c>
      <c r="Z25" s="2">
        <v>20</v>
      </c>
      <c r="AA25" s="2">
        <v>36</v>
      </c>
      <c r="AB25" s="2">
        <v>40</v>
      </c>
      <c r="AC25" s="2">
        <v>19</v>
      </c>
      <c r="AD25" s="2">
        <v>41</v>
      </c>
      <c r="AE25" s="2">
        <v>33</v>
      </c>
      <c r="AF25" s="2">
        <v>15</v>
      </c>
      <c r="AG25" s="2">
        <v>51</v>
      </c>
    </row>
    <row r="26" spans="21:33">
      <c r="U26" s="1" t="s">
        <v>58</v>
      </c>
      <c r="V26" s="2">
        <v>43</v>
      </c>
      <c r="W26" s="2">
        <v>25</v>
      </c>
      <c r="X26" s="2">
        <v>30</v>
      </c>
      <c r="Y26" s="2">
        <v>45</v>
      </c>
      <c r="Z26" s="2">
        <v>19</v>
      </c>
      <c r="AA26" s="2">
        <v>35</v>
      </c>
      <c r="AB26" s="2">
        <v>36</v>
      </c>
      <c r="AC26" s="2">
        <v>20</v>
      </c>
      <c r="AD26" s="2">
        <v>43</v>
      </c>
      <c r="AE26" s="2">
        <v>26</v>
      </c>
      <c r="AF26" s="2">
        <v>21</v>
      </c>
      <c r="AG26" s="2">
        <v>49</v>
      </c>
    </row>
    <row r="27" spans="21:33">
      <c r="U27" s="1" t="s">
        <v>59</v>
      </c>
      <c r="V27" s="2">
        <v>49</v>
      </c>
      <c r="W27" s="2">
        <v>13</v>
      </c>
      <c r="X27" s="2">
        <v>36</v>
      </c>
      <c r="Y27" s="2">
        <v>43</v>
      </c>
      <c r="Z27" s="2">
        <v>19</v>
      </c>
      <c r="AA27" s="2">
        <v>36</v>
      </c>
      <c r="AB27" s="2">
        <v>36</v>
      </c>
      <c r="AC27" s="2">
        <v>20</v>
      </c>
      <c r="AD27" s="2">
        <v>43</v>
      </c>
      <c r="AE27" s="2">
        <v>32</v>
      </c>
      <c r="AF27" s="2">
        <v>6</v>
      </c>
      <c r="AG27" s="2">
        <v>60</v>
      </c>
    </row>
    <row r="28" spans="21:33">
      <c r="U28" s="1" t="s">
        <v>60</v>
      </c>
      <c r="V28" s="2">
        <v>47</v>
      </c>
      <c r="W28" s="2">
        <v>14</v>
      </c>
      <c r="X28" s="2">
        <v>37</v>
      </c>
      <c r="Y28" s="2">
        <v>39</v>
      </c>
      <c r="Z28" s="2">
        <v>17</v>
      </c>
      <c r="AA28" s="2">
        <v>43</v>
      </c>
      <c r="AB28" s="2">
        <v>41</v>
      </c>
      <c r="AC28" s="2">
        <v>15</v>
      </c>
      <c r="AD28" s="2">
        <v>43</v>
      </c>
      <c r="AE28" s="2">
        <v>41</v>
      </c>
      <c r="AF28" s="2">
        <v>19</v>
      </c>
      <c r="AG28" s="2">
        <v>39</v>
      </c>
    </row>
    <row r="29" spans="21:33">
      <c r="U29" s="1" t="s">
        <v>61</v>
      </c>
      <c r="V29" s="2">
        <v>54</v>
      </c>
      <c r="W29" s="2">
        <v>14</v>
      </c>
      <c r="X29" s="2">
        <v>29</v>
      </c>
      <c r="Y29" s="2">
        <v>53</v>
      </c>
      <c r="Z29" s="2">
        <v>20</v>
      </c>
      <c r="AA29" s="2">
        <v>27</v>
      </c>
      <c r="AB29" s="2">
        <v>38</v>
      </c>
      <c r="AC29" s="2">
        <v>15</v>
      </c>
      <c r="AD29" s="2">
        <v>46</v>
      </c>
      <c r="AE29" s="2">
        <v>46</v>
      </c>
      <c r="AF29" s="2">
        <v>17</v>
      </c>
      <c r="AG29" s="2">
        <v>38</v>
      </c>
    </row>
    <row r="30" spans="21:33">
      <c r="U30" s="1" t="s">
        <v>62</v>
      </c>
      <c r="V30" s="2">
        <v>48</v>
      </c>
      <c r="W30" s="2">
        <v>17</v>
      </c>
      <c r="X30" s="2">
        <v>35</v>
      </c>
      <c r="Y30" s="2">
        <v>52</v>
      </c>
      <c r="Z30" s="2">
        <v>17</v>
      </c>
      <c r="AA30" s="2">
        <v>32</v>
      </c>
      <c r="AB30" s="2">
        <v>38</v>
      </c>
      <c r="AC30" s="2">
        <v>13</v>
      </c>
      <c r="AD30" s="2">
        <v>47</v>
      </c>
      <c r="AE30" s="2">
        <v>36</v>
      </c>
      <c r="AF30" s="2">
        <v>17</v>
      </c>
      <c r="AG30" s="2">
        <v>46</v>
      </c>
    </row>
    <row r="31" spans="21:33">
      <c r="U31" s="1" t="s">
        <v>63</v>
      </c>
      <c r="V31" s="2">
        <v>52</v>
      </c>
      <c r="W31" s="2">
        <v>11</v>
      </c>
      <c r="X31" s="2">
        <v>36</v>
      </c>
      <c r="Y31" s="2">
        <v>51</v>
      </c>
      <c r="Z31" s="2">
        <v>15</v>
      </c>
      <c r="AA31" s="2">
        <v>34</v>
      </c>
      <c r="AB31" s="2">
        <v>38</v>
      </c>
      <c r="AC31" s="2">
        <v>13</v>
      </c>
      <c r="AD31" s="2">
        <v>48</v>
      </c>
      <c r="AE31" s="2">
        <v>39</v>
      </c>
      <c r="AF31" s="2">
        <v>9</v>
      </c>
      <c r="AG31" s="2">
        <v>51</v>
      </c>
    </row>
    <row r="32" spans="21:33">
      <c r="U32" s="1" t="s">
        <v>64</v>
      </c>
      <c r="V32" s="2">
        <v>56</v>
      </c>
      <c r="W32" s="2">
        <v>13</v>
      </c>
      <c r="X32" s="2">
        <v>31</v>
      </c>
      <c r="Y32" s="2">
        <v>43</v>
      </c>
      <c r="Z32" s="2">
        <v>10</v>
      </c>
      <c r="AA32" s="2">
        <v>47</v>
      </c>
      <c r="AB32" s="2">
        <v>33</v>
      </c>
      <c r="AC32" s="2">
        <v>20</v>
      </c>
      <c r="AD32" s="2">
        <v>46</v>
      </c>
      <c r="AE32" s="2">
        <v>42</v>
      </c>
      <c r="AF32" s="2">
        <v>15</v>
      </c>
      <c r="AG32" s="2">
        <v>42</v>
      </c>
    </row>
    <row r="33" spans="21:33">
      <c r="U33" s="1" t="s">
        <v>65</v>
      </c>
      <c r="V33" s="2">
        <v>47</v>
      </c>
      <c r="W33" s="2">
        <v>21</v>
      </c>
      <c r="X33" s="2">
        <v>31</v>
      </c>
      <c r="Y33" s="2">
        <v>41</v>
      </c>
      <c r="Z33" s="2">
        <v>19</v>
      </c>
      <c r="AA33" s="2">
        <v>39</v>
      </c>
      <c r="AB33" s="2">
        <v>33</v>
      </c>
      <c r="AC33" s="2">
        <v>23</v>
      </c>
      <c r="AD33" s="2">
        <v>44</v>
      </c>
      <c r="AE33" s="2">
        <v>40</v>
      </c>
      <c r="AF33" s="2">
        <v>19</v>
      </c>
      <c r="AG33" s="2">
        <v>40</v>
      </c>
    </row>
    <row r="34" spans="21:33">
      <c r="U34" s="1" t="s">
        <v>66</v>
      </c>
      <c r="V34" s="2">
        <v>47</v>
      </c>
      <c r="W34" s="2">
        <v>18</v>
      </c>
      <c r="X34" s="2">
        <v>33</v>
      </c>
      <c r="Y34" s="2">
        <v>44</v>
      </c>
      <c r="Z34" s="2">
        <v>22</v>
      </c>
      <c r="AA34" s="2">
        <v>34</v>
      </c>
      <c r="AB34" s="2">
        <v>33</v>
      </c>
      <c r="AC34" s="2">
        <v>23</v>
      </c>
      <c r="AD34" s="2">
        <v>43</v>
      </c>
      <c r="AE34" s="2">
        <v>30</v>
      </c>
      <c r="AF34" s="2">
        <v>25</v>
      </c>
      <c r="AG34" s="2">
        <v>44</v>
      </c>
    </row>
    <row r="35" spans="21:33">
      <c r="U35" s="1" t="s">
        <v>67</v>
      </c>
      <c r="V35" s="2">
        <v>52</v>
      </c>
      <c r="W35" s="2">
        <v>16</v>
      </c>
      <c r="X35" s="2">
        <v>31</v>
      </c>
      <c r="Y35" s="2">
        <v>50</v>
      </c>
      <c r="Z35" s="2">
        <v>14</v>
      </c>
      <c r="AA35" s="2">
        <v>35</v>
      </c>
      <c r="AB35" s="2">
        <v>32</v>
      </c>
      <c r="AC35" s="2">
        <v>23</v>
      </c>
      <c r="AD35" s="2">
        <v>43</v>
      </c>
      <c r="AE35" s="2">
        <v>36</v>
      </c>
      <c r="AF35" s="2">
        <v>13</v>
      </c>
      <c r="AG35" s="2">
        <v>51</v>
      </c>
    </row>
    <row r="36" spans="21:33">
      <c r="U36" s="1" t="s">
        <v>68</v>
      </c>
      <c r="V36" s="2">
        <v>56</v>
      </c>
      <c r="W36" s="2">
        <v>9</v>
      </c>
      <c r="X36" s="2">
        <v>34</v>
      </c>
      <c r="Y36" s="2">
        <v>48</v>
      </c>
      <c r="Z36" s="2">
        <v>17</v>
      </c>
      <c r="AA36" s="2">
        <v>34</v>
      </c>
      <c r="AB36" s="2">
        <v>37</v>
      </c>
      <c r="AC36" s="2">
        <v>14</v>
      </c>
      <c r="AD36" s="2">
        <v>48</v>
      </c>
      <c r="AE36" s="2">
        <v>38</v>
      </c>
      <c r="AF36" s="2">
        <v>13</v>
      </c>
      <c r="AG36" s="2">
        <v>48</v>
      </c>
    </row>
    <row r="37" spans="21:33">
      <c r="U37" s="1" t="s">
        <v>69</v>
      </c>
      <c r="V37" s="2">
        <v>54</v>
      </c>
      <c r="W37" s="2">
        <v>16</v>
      </c>
      <c r="X37" s="2">
        <v>27</v>
      </c>
      <c r="Y37" s="2">
        <v>44</v>
      </c>
      <c r="Z37" s="2">
        <v>10</v>
      </c>
      <c r="AA37" s="2">
        <v>46</v>
      </c>
      <c r="AB37" s="2">
        <v>37</v>
      </c>
      <c r="AC37" s="2">
        <v>16</v>
      </c>
      <c r="AD37" s="2">
        <v>46</v>
      </c>
      <c r="AE37" s="2">
        <v>42</v>
      </c>
      <c r="AF37" s="2">
        <v>12</v>
      </c>
      <c r="AG37" s="2">
        <v>45</v>
      </c>
    </row>
    <row r="38" spans="21:33">
      <c r="U38" s="1" t="s">
        <v>70</v>
      </c>
      <c r="V38" s="2">
        <v>53</v>
      </c>
      <c r="W38" s="2">
        <v>14</v>
      </c>
      <c r="X38" s="2">
        <v>32</v>
      </c>
      <c r="Y38" s="2">
        <v>44</v>
      </c>
      <c r="Z38" s="2">
        <v>8</v>
      </c>
      <c r="AA38" s="2">
        <v>46</v>
      </c>
      <c r="AB38" s="2">
        <v>39</v>
      </c>
      <c r="AC38" s="2">
        <v>14</v>
      </c>
      <c r="AD38" s="2">
        <v>47</v>
      </c>
      <c r="AE38" s="2">
        <v>33</v>
      </c>
      <c r="AF38" s="2">
        <v>12</v>
      </c>
      <c r="AG38" s="2">
        <v>54</v>
      </c>
    </row>
    <row r="39" spans="21:33">
      <c r="U39" s="1" t="s">
        <v>71</v>
      </c>
      <c r="V39" s="2">
        <v>60</v>
      </c>
      <c r="W39" s="2">
        <v>7</v>
      </c>
      <c r="X39" s="2">
        <v>32</v>
      </c>
      <c r="Y39" s="2">
        <v>43</v>
      </c>
      <c r="Z39" s="2">
        <v>16</v>
      </c>
      <c r="AA39" s="2">
        <v>41</v>
      </c>
      <c r="AB39" s="2">
        <v>40</v>
      </c>
      <c r="AC39" s="2">
        <v>17</v>
      </c>
      <c r="AD39" s="2">
        <v>43</v>
      </c>
      <c r="AE39" s="2">
        <v>35</v>
      </c>
      <c r="AF39" s="2">
        <v>13</v>
      </c>
      <c r="AG39" s="2">
        <v>51</v>
      </c>
    </row>
    <row r="40" spans="21:33">
      <c r="U40" s="1" t="s">
        <v>72</v>
      </c>
      <c r="V40" s="2">
        <v>49</v>
      </c>
      <c r="W40" s="2">
        <v>10</v>
      </c>
      <c r="X40" s="2">
        <v>38</v>
      </c>
      <c r="Y40" s="2">
        <v>34</v>
      </c>
      <c r="Z40" s="2">
        <v>20</v>
      </c>
      <c r="AA40" s="2">
        <v>45</v>
      </c>
      <c r="AB40" s="2">
        <v>39</v>
      </c>
      <c r="AC40" s="2">
        <v>14</v>
      </c>
      <c r="AD40" s="2">
        <v>47</v>
      </c>
      <c r="AE40" s="2">
        <v>45</v>
      </c>
      <c r="AF40" s="2">
        <v>12</v>
      </c>
      <c r="AG40" s="2">
        <v>42</v>
      </c>
    </row>
    <row r="41" spans="21:33">
      <c r="U41" s="1" t="s">
        <v>73</v>
      </c>
      <c r="V41" s="2">
        <v>48</v>
      </c>
      <c r="W41" s="2">
        <v>16</v>
      </c>
      <c r="X41" s="2">
        <v>33</v>
      </c>
      <c r="Y41" s="2">
        <v>44</v>
      </c>
      <c r="Z41" s="2">
        <v>20</v>
      </c>
      <c r="AA41" s="2">
        <v>36</v>
      </c>
      <c r="AB41" s="2">
        <v>39</v>
      </c>
      <c r="AC41" s="2">
        <v>13</v>
      </c>
      <c r="AD41" s="2">
        <v>48</v>
      </c>
      <c r="AE41" s="2">
        <v>45</v>
      </c>
      <c r="AF41" s="2">
        <v>8</v>
      </c>
      <c r="AG41" s="2">
        <v>46</v>
      </c>
    </row>
    <row r="42" spans="21:33">
      <c r="U42" s="1" t="s">
        <v>74</v>
      </c>
      <c r="V42" s="2">
        <v>42</v>
      </c>
      <c r="W42" s="2">
        <v>20</v>
      </c>
      <c r="X42" s="2">
        <v>36</v>
      </c>
      <c r="Y42" s="2">
        <v>44</v>
      </c>
      <c r="Z42" s="2">
        <v>12</v>
      </c>
      <c r="AA42" s="2">
        <v>43</v>
      </c>
      <c r="AB42" s="2">
        <v>46</v>
      </c>
      <c r="AC42" s="2">
        <v>12</v>
      </c>
      <c r="AD42" s="2">
        <v>42</v>
      </c>
      <c r="AE42" s="2">
        <v>35</v>
      </c>
      <c r="AF42" s="2">
        <v>13</v>
      </c>
      <c r="AG42" s="2">
        <v>51</v>
      </c>
    </row>
    <row r="43" spans="21:33">
      <c r="U43" s="1" t="s">
        <v>75</v>
      </c>
      <c r="V43" s="2">
        <v>48</v>
      </c>
      <c r="W43" s="2">
        <v>18</v>
      </c>
      <c r="X43" s="2">
        <v>33</v>
      </c>
      <c r="Y43" s="2">
        <v>43</v>
      </c>
      <c r="Z43" s="2">
        <v>16</v>
      </c>
      <c r="AA43" s="2">
        <v>41</v>
      </c>
      <c r="AB43" s="2">
        <v>46</v>
      </c>
      <c r="AC43" s="2">
        <v>15</v>
      </c>
      <c r="AD43" s="2">
        <v>39</v>
      </c>
      <c r="AE43" s="2">
        <v>36</v>
      </c>
      <c r="AF43" s="2">
        <v>9</v>
      </c>
      <c r="AG43" s="2">
        <v>49</v>
      </c>
    </row>
    <row r="44" spans="21:33">
      <c r="U44" s="1" t="s">
        <v>76</v>
      </c>
      <c r="V44" s="2">
        <v>53</v>
      </c>
      <c r="W44" s="2">
        <v>10</v>
      </c>
      <c r="X44" s="2">
        <v>37</v>
      </c>
      <c r="Y44" s="2">
        <v>35</v>
      </c>
      <c r="Z44" s="2">
        <v>14</v>
      </c>
      <c r="AA44" s="2">
        <v>46</v>
      </c>
      <c r="AB44" s="2">
        <v>40</v>
      </c>
      <c r="AC44" s="2">
        <v>11</v>
      </c>
      <c r="AD44" s="2">
        <v>47</v>
      </c>
      <c r="AE44" s="2">
        <v>39</v>
      </c>
      <c r="AF44" s="2">
        <v>9</v>
      </c>
      <c r="AG44" s="2">
        <v>52</v>
      </c>
    </row>
    <row r="45" spans="21:33">
      <c r="U45" s="1" t="s">
        <v>77</v>
      </c>
      <c r="V45" s="2">
        <v>50</v>
      </c>
      <c r="W45" s="2">
        <v>13</v>
      </c>
      <c r="X45" s="2">
        <v>33</v>
      </c>
      <c r="Y45" s="2">
        <v>51</v>
      </c>
      <c r="Z45" s="2">
        <v>12</v>
      </c>
      <c r="AA45" s="2">
        <v>36</v>
      </c>
      <c r="AB45" s="2">
        <v>46</v>
      </c>
      <c r="AC45" s="2">
        <v>7</v>
      </c>
      <c r="AD45" s="2">
        <v>47</v>
      </c>
      <c r="AE45" s="2">
        <v>39</v>
      </c>
      <c r="AF45" s="2">
        <v>11</v>
      </c>
      <c r="AG45" s="2">
        <v>50</v>
      </c>
    </row>
    <row r="46" spans="21:33">
      <c r="U46" s="1" t="s">
        <v>78</v>
      </c>
      <c r="V46" s="2">
        <v>56</v>
      </c>
      <c r="W46" s="2">
        <v>9</v>
      </c>
      <c r="X46" s="2">
        <v>35</v>
      </c>
      <c r="Y46" s="2">
        <v>49</v>
      </c>
      <c r="Z46" s="2">
        <v>14</v>
      </c>
      <c r="AA46" s="2">
        <v>37</v>
      </c>
      <c r="AB46" s="2">
        <v>39</v>
      </c>
      <c r="AC46" s="2">
        <v>13</v>
      </c>
      <c r="AD46" s="2">
        <v>47</v>
      </c>
      <c r="AE46" s="2">
        <v>48</v>
      </c>
      <c r="AF46" s="2">
        <v>7</v>
      </c>
      <c r="AG46" s="2">
        <v>44</v>
      </c>
    </row>
    <row r="47" spans="21:33">
      <c r="U47" s="1" t="s">
        <v>79</v>
      </c>
      <c r="V47" s="2">
        <v>41</v>
      </c>
      <c r="W47" s="2">
        <v>18</v>
      </c>
      <c r="X47" s="2">
        <v>38</v>
      </c>
      <c r="Y47" s="2">
        <v>50</v>
      </c>
      <c r="Z47" s="2">
        <v>10</v>
      </c>
      <c r="AA47" s="2">
        <v>39</v>
      </c>
      <c r="AB47" s="2">
        <v>46</v>
      </c>
      <c r="AC47" s="2">
        <v>7</v>
      </c>
      <c r="AD47" s="2">
        <v>47</v>
      </c>
      <c r="AE47" s="2">
        <v>45</v>
      </c>
      <c r="AF47" s="2">
        <v>11</v>
      </c>
      <c r="AG47" s="2">
        <v>43</v>
      </c>
    </row>
    <row r="48" spans="21:33">
      <c r="U48" s="1" t="s">
        <v>80</v>
      </c>
      <c r="V48" s="2">
        <v>54</v>
      </c>
      <c r="W48" s="2">
        <v>12</v>
      </c>
      <c r="X48" s="2">
        <v>31</v>
      </c>
      <c r="Y48" s="2">
        <v>52</v>
      </c>
      <c r="Z48" s="2">
        <v>8</v>
      </c>
      <c r="AA48" s="2">
        <v>37</v>
      </c>
      <c r="AB48" s="2">
        <v>47</v>
      </c>
      <c r="AC48" s="2">
        <v>12</v>
      </c>
      <c r="AD48" s="2">
        <v>41</v>
      </c>
      <c r="AE48" s="2">
        <v>43</v>
      </c>
      <c r="AF48" s="2">
        <v>14</v>
      </c>
      <c r="AG48" s="2">
        <v>42</v>
      </c>
    </row>
    <row r="49" spans="21:33">
      <c r="U49" s="1" t="s">
        <v>81</v>
      </c>
      <c r="V49" s="2">
        <v>56</v>
      </c>
      <c r="W49" s="2">
        <v>14</v>
      </c>
      <c r="X49" s="2">
        <v>29</v>
      </c>
      <c r="Y49" s="2">
        <v>52</v>
      </c>
      <c r="Z49" s="2">
        <v>11</v>
      </c>
      <c r="AA49" s="2">
        <v>35</v>
      </c>
      <c r="AB49" s="2">
        <v>44</v>
      </c>
      <c r="AC49" s="2">
        <v>6</v>
      </c>
      <c r="AD49" s="2">
        <v>48</v>
      </c>
      <c r="AE49" s="2">
        <v>37</v>
      </c>
      <c r="AF49" s="2">
        <v>10</v>
      </c>
      <c r="AG49" s="2">
        <v>53</v>
      </c>
    </row>
    <row r="50" spans="21:33">
      <c r="U50" s="1" t="s">
        <v>82</v>
      </c>
      <c r="V50" s="2">
        <v>50</v>
      </c>
      <c r="W50" s="2">
        <v>14</v>
      </c>
      <c r="X50" s="2">
        <v>33</v>
      </c>
      <c r="Y50" s="2">
        <v>39</v>
      </c>
      <c r="Z50" s="2">
        <v>12</v>
      </c>
      <c r="AA50" s="2">
        <v>46</v>
      </c>
      <c r="AB50" s="2">
        <v>39</v>
      </c>
      <c r="AC50" s="2">
        <v>17</v>
      </c>
      <c r="AD50" s="2">
        <v>43</v>
      </c>
      <c r="AE50" s="2">
        <v>41</v>
      </c>
      <c r="AF50" s="2">
        <v>10</v>
      </c>
      <c r="AG50" s="2">
        <v>48</v>
      </c>
    </row>
    <row r="51" spans="21:33">
      <c r="U51" s="1" t="s">
        <v>83</v>
      </c>
      <c r="V51" s="2">
        <v>44</v>
      </c>
      <c r="W51" s="2">
        <v>14</v>
      </c>
      <c r="X51" s="2">
        <v>41</v>
      </c>
      <c r="Y51" s="2">
        <v>44</v>
      </c>
      <c r="Z51" s="2">
        <v>6</v>
      </c>
      <c r="AA51" s="2">
        <v>49</v>
      </c>
      <c r="AB51" s="2">
        <v>42</v>
      </c>
      <c r="AC51" s="2">
        <v>12</v>
      </c>
      <c r="AD51" s="2">
        <v>45</v>
      </c>
      <c r="AE51" s="2">
        <v>43</v>
      </c>
      <c r="AF51" s="2">
        <v>9</v>
      </c>
      <c r="AG51" s="2">
        <v>49</v>
      </c>
    </row>
    <row r="52" spans="21:33">
      <c r="U52" s="1" t="s">
        <v>84</v>
      </c>
      <c r="V52" s="2">
        <v>54</v>
      </c>
      <c r="W52" s="2">
        <v>7</v>
      </c>
      <c r="X52" s="2">
        <v>36</v>
      </c>
      <c r="Y52" s="2">
        <v>51</v>
      </c>
      <c r="Z52" s="2">
        <v>10</v>
      </c>
      <c r="AA52" s="2">
        <v>38</v>
      </c>
      <c r="AB52" s="2">
        <v>43</v>
      </c>
      <c r="AC52" s="2">
        <v>12</v>
      </c>
      <c r="AD52" s="2">
        <v>45</v>
      </c>
      <c r="AE52" s="2">
        <v>41</v>
      </c>
      <c r="AF52" s="2">
        <v>11</v>
      </c>
      <c r="AG52" s="2">
        <v>48</v>
      </c>
    </row>
    <row r="53" spans="21:33">
      <c r="U53" s="1" t="s">
        <v>85</v>
      </c>
      <c r="V53" s="2">
        <v>52</v>
      </c>
      <c r="W53" s="2">
        <v>10</v>
      </c>
      <c r="X53" s="2">
        <v>36</v>
      </c>
      <c r="Y53" s="2">
        <v>51</v>
      </c>
      <c r="Z53" s="2">
        <v>10</v>
      </c>
      <c r="AA53" s="2">
        <v>38</v>
      </c>
      <c r="AB53" s="2">
        <v>45</v>
      </c>
      <c r="AC53" s="2">
        <v>9</v>
      </c>
      <c r="AD53" s="2">
        <v>44</v>
      </c>
      <c r="AE53" s="2">
        <v>40</v>
      </c>
      <c r="AF53" s="2">
        <v>10</v>
      </c>
      <c r="AG53" s="2">
        <v>49</v>
      </c>
    </row>
    <row r="54" spans="21:33">
      <c r="U54" s="1" t="s">
        <v>86</v>
      </c>
      <c r="V54" s="2">
        <v>47</v>
      </c>
      <c r="W54" s="2">
        <v>16</v>
      </c>
      <c r="X54" s="2">
        <v>35</v>
      </c>
      <c r="Y54" s="2">
        <v>45</v>
      </c>
      <c r="Z54" s="2">
        <v>10</v>
      </c>
      <c r="AA54" s="2">
        <v>43</v>
      </c>
      <c r="AB54" s="2">
        <v>51</v>
      </c>
      <c r="AC54" s="2">
        <v>8</v>
      </c>
      <c r="AD54" s="2">
        <v>38</v>
      </c>
      <c r="AE54" s="2">
        <v>37</v>
      </c>
      <c r="AF54" s="2">
        <v>10</v>
      </c>
      <c r="AG54" s="2">
        <v>52</v>
      </c>
    </row>
    <row r="55" spans="21:33">
      <c r="U55" s="1" t="s">
        <v>87</v>
      </c>
      <c r="V55" s="2">
        <v>43</v>
      </c>
      <c r="W55" s="2">
        <v>16</v>
      </c>
      <c r="X55" s="2">
        <v>39</v>
      </c>
      <c r="Y55" s="2">
        <v>46</v>
      </c>
      <c r="Z55" s="2">
        <v>12</v>
      </c>
      <c r="AA55" s="2">
        <v>41</v>
      </c>
      <c r="AB55" s="2">
        <v>42</v>
      </c>
      <c r="AC55" s="2">
        <v>14</v>
      </c>
      <c r="AD55" s="2">
        <v>42</v>
      </c>
      <c r="AE55" s="2">
        <v>34</v>
      </c>
      <c r="AF55" s="2">
        <v>14</v>
      </c>
      <c r="AG55" s="2">
        <v>51</v>
      </c>
    </row>
    <row r="56" spans="21:33">
      <c r="U56" s="1" t="s">
        <v>88</v>
      </c>
      <c r="V56" s="2">
        <v>46</v>
      </c>
      <c r="W56" s="2">
        <v>15</v>
      </c>
      <c r="X56" s="2">
        <v>37</v>
      </c>
      <c r="Y56" s="2">
        <v>44</v>
      </c>
      <c r="Z56" s="2">
        <v>12</v>
      </c>
      <c r="AA56" s="2">
        <v>43</v>
      </c>
      <c r="AB56" s="2">
        <v>48</v>
      </c>
      <c r="AC56" s="2">
        <v>13</v>
      </c>
      <c r="AD56" s="2">
        <v>38</v>
      </c>
      <c r="AE56" s="2">
        <v>39</v>
      </c>
      <c r="AF56" s="2">
        <v>10</v>
      </c>
      <c r="AG56" s="2">
        <v>51</v>
      </c>
    </row>
    <row r="57" spans="21:33">
      <c r="U57" s="1" t="s">
        <v>89</v>
      </c>
      <c r="V57" s="2">
        <v>51</v>
      </c>
      <c r="W57" s="2">
        <v>13</v>
      </c>
      <c r="X57" s="2">
        <v>35</v>
      </c>
      <c r="Y57" s="2">
        <v>50</v>
      </c>
      <c r="Z57" s="2">
        <v>11</v>
      </c>
      <c r="AA57" s="2">
        <v>39</v>
      </c>
      <c r="AB57" s="2">
        <v>41</v>
      </c>
      <c r="AC57" s="2">
        <v>9</v>
      </c>
      <c r="AD57" s="2">
        <v>49</v>
      </c>
      <c r="AE57" s="2">
        <v>41</v>
      </c>
      <c r="AF57" s="2">
        <v>11</v>
      </c>
      <c r="AG57" s="2">
        <v>48</v>
      </c>
    </row>
    <row r="58" spans="21:33">
      <c r="U58" s="1" t="s">
        <v>90</v>
      </c>
      <c r="V58" s="2">
        <v>44</v>
      </c>
      <c r="W58" s="2">
        <v>11</v>
      </c>
      <c r="X58" s="2">
        <v>42</v>
      </c>
      <c r="Y58" s="2">
        <v>53</v>
      </c>
      <c r="Z58" s="2">
        <v>15</v>
      </c>
      <c r="AA58" s="2">
        <v>32</v>
      </c>
      <c r="AB58" s="2">
        <v>40</v>
      </c>
      <c r="AC58" s="2">
        <v>12</v>
      </c>
      <c r="AD58" s="2">
        <v>47</v>
      </c>
      <c r="AE58" s="2">
        <v>39</v>
      </c>
      <c r="AF58" s="2">
        <v>10</v>
      </c>
      <c r="AG58" s="2">
        <v>50</v>
      </c>
    </row>
    <row r="59" spans="21:33">
      <c r="U59" s="1" t="s">
        <v>91</v>
      </c>
      <c r="V59" s="2">
        <v>56</v>
      </c>
      <c r="W59" s="2">
        <v>12</v>
      </c>
      <c r="X59" s="2">
        <v>29</v>
      </c>
      <c r="Y59" s="2">
        <v>52</v>
      </c>
      <c r="Z59" s="2">
        <v>8</v>
      </c>
      <c r="AA59" s="2">
        <v>38</v>
      </c>
      <c r="AB59" s="2">
        <v>40</v>
      </c>
      <c r="AC59" s="2">
        <v>9</v>
      </c>
      <c r="AD59" s="2">
        <v>50</v>
      </c>
      <c r="AE59" s="2">
        <v>44</v>
      </c>
      <c r="AF59" s="2">
        <v>8</v>
      </c>
      <c r="AG59" s="2">
        <v>48</v>
      </c>
    </row>
    <row r="60" spans="21:33">
      <c r="U60" s="1" t="s">
        <v>92</v>
      </c>
      <c r="V60" s="2">
        <v>52</v>
      </c>
      <c r="W60" s="2">
        <v>14</v>
      </c>
      <c r="X60" s="2">
        <v>34</v>
      </c>
      <c r="Y60" s="2">
        <v>53</v>
      </c>
      <c r="Z60" s="2">
        <v>12</v>
      </c>
      <c r="AA60" s="2">
        <v>33</v>
      </c>
      <c r="AB60" s="2">
        <v>41</v>
      </c>
      <c r="AC60" s="2">
        <v>10</v>
      </c>
      <c r="AD60" s="2">
        <v>49</v>
      </c>
      <c r="AE60" s="2">
        <v>39</v>
      </c>
      <c r="AF60" s="2">
        <v>11</v>
      </c>
      <c r="AG60" s="2">
        <v>49</v>
      </c>
    </row>
    <row r="61" spans="21:33">
      <c r="U61" s="1" t="s">
        <v>93</v>
      </c>
      <c r="V61" s="2">
        <v>52</v>
      </c>
      <c r="W61" s="2">
        <v>15</v>
      </c>
      <c r="X61" s="2">
        <v>33</v>
      </c>
      <c r="Y61" s="2">
        <v>45</v>
      </c>
      <c r="Z61" s="2">
        <v>12</v>
      </c>
      <c r="AA61" s="2">
        <v>42</v>
      </c>
      <c r="AB61" s="2">
        <v>50</v>
      </c>
      <c r="AC61" s="2">
        <v>11</v>
      </c>
      <c r="AD61" s="2">
        <v>39</v>
      </c>
      <c r="AE61" s="2">
        <v>39</v>
      </c>
      <c r="AF61" s="2">
        <v>11</v>
      </c>
      <c r="AG61" s="2">
        <v>50</v>
      </c>
    </row>
    <row r="62" spans="21:33">
      <c r="U62" s="1" t="s">
        <v>94</v>
      </c>
      <c r="V62" s="2">
        <v>44</v>
      </c>
      <c r="W62" s="2">
        <v>12</v>
      </c>
      <c r="X62" s="2">
        <v>41</v>
      </c>
      <c r="Y62" s="2">
        <v>45</v>
      </c>
      <c r="Z62" s="2">
        <v>12</v>
      </c>
      <c r="AA62" s="2">
        <v>44</v>
      </c>
      <c r="AB62" s="2">
        <v>36</v>
      </c>
      <c r="AC62" s="2">
        <v>12</v>
      </c>
      <c r="AD62" s="2">
        <v>50</v>
      </c>
      <c r="AE62" s="2">
        <v>44</v>
      </c>
      <c r="AF62" s="2">
        <v>10</v>
      </c>
      <c r="AG62" s="2">
        <v>46</v>
      </c>
    </row>
    <row r="63" spans="21:33">
      <c r="U63" s="1" t="s">
        <v>95</v>
      </c>
      <c r="V63" s="2">
        <v>47</v>
      </c>
      <c r="W63" s="2">
        <v>12</v>
      </c>
      <c r="X63" s="2">
        <v>37</v>
      </c>
      <c r="Y63" s="2">
        <v>51</v>
      </c>
      <c r="Z63" s="2">
        <v>14</v>
      </c>
      <c r="AA63" s="2">
        <v>32</v>
      </c>
      <c r="AB63" s="2">
        <v>41</v>
      </c>
      <c r="AC63" s="2">
        <v>14</v>
      </c>
      <c r="AD63" s="2">
        <v>44</v>
      </c>
      <c r="AE63" s="2">
        <v>42</v>
      </c>
      <c r="AF63" s="2">
        <v>9</v>
      </c>
      <c r="AG63" s="2">
        <v>48</v>
      </c>
    </row>
    <row r="64" spans="21:33">
      <c r="U64" s="1" t="s">
        <v>96</v>
      </c>
      <c r="V64" s="2">
        <v>53</v>
      </c>
      <c r="W64" s="2">
        <v>13</v>
      </c>
      <c r="X64" s="2">
        <v>34</v>
      </c>
      <c r="Y64" s="2">
        <v>50</v>
      </c>
      <c r="Z64" s="2">
        <v>8</v>
      </c>
      <c r="AA64" s="2">
        <v>40</v>
      </c>
      <c r="AB64" s="2">
        <v>40</v>
      </c>
      <c r="AC64" s="2">
        <v>14</v>
      </c>
      <c r="AD64" s="2">
        <v>43</v>
      </c>
      <c r="AE64" s="2">
        <v>36</v>
      </c>
      <c r="AF64" s="2">
        <v>12</v>
      </c>
      <c r="AG64" s="2">
        <v>49</v>
      </c>
    </row>
    <row r="65" spans="1:33">
      <c r="U65" s="1" t="s">
        <v>97</v>
      </c>
      <c r="V65" s="2">
        <v>50</v>
      </c>
      <c r="W65" s="2">
        <v>12</v>
      </c>
      <c r="X65" s="2">
        <v>36</v>
      </c>
      <c r="Y65" s="2">
        <v>43</v>
      </c>
      <c r="Z65" s="2">
        <v>9</v>
      </c>
      <c r="AA65" s="2">
        <v>44</v>
      </c>
      <c r="AB65" s="2">
        <v>52</v>
      </c>
      <c r="AC65" s="2">
        <v>6</v>
      </c>
      <c r="AD65" s="2">
        <v>41</v>
      </c>
      <c r="AE65" s="2">
        <v>42</v>
      </c>
      <c r="AF65" s="2">
        <v>9</v>
      </c>
      <c r="AG65" s="2">
        <v>49</v>
      </c>
    </row>
    <row r="66" spans="1:33">
      <c r="U66" s="1" t="s">
        <v>98</v>
      </c>
      <c r="V66" s="2">
        <v>49</v>
      </c>
      <c r="W66" s="2">
        <v>14</v>
      </c>
      <c r="X66" s="2">
        <v>35</v>
      </c>
      <c r="Y66" s="2">
        <v>46</v>
      </c>
      <c r="Z66" s="2">
        <v>13</v>
      </c>
      <c r="AA66" s="2">
        <v>38</v>
      </c>
      <c r="AB66" s="2">
        <v>41</v>
      </c>
      <c r="AC66" s="2">
        <v>11</v>
      </c>
      <c r="AD66" s="2">
        <v>46</v>
      </c>
      <c r="AE66" s="2">
        <v>45</v>
      </c>
      <c r="AF66" s="2">
        <v>12</v>
      </c>
      <c r="AG66" s="2">
        <v>41</v>
      </c>
    </row>
    <row r="67" spans="1:33">
      <c r="U67" s="1" t="s">
        <v>99</v>
      </c>
      <c r="V67" s="2">
        <v>58</v>
      </c>
      <c r="W67" s="2">
        <v>13</v>
      </c>
      <c r="X67" s="2">
        <v>26</v>
      </c>
      <c r="Y67" s="2">
        <v>49</v>
      </c>
      <c r="Z67" s="2">
        <v>14</v>
      </c>
      <c r="AA67" s="2">
        <v>35</v>
      </c>
      <c r="AB67" s="2">
        <v>36</v>
      </c>
      <c r="AC67" s="2">
        <v>12</v>
      </c>
      <c r="AD67" s="2">
        <v>48</v>
      </c>
      <c r="AE67" s="2">
        <v>47</v>
      </c>
      <c r="AF67" s="2">
        <v>7</v>
      </c>
      <c r="AG67" s="2">
        <v>42</v>
      </c>
    </row>
    <row r="68" spans="1:33">
      <c r="A68" s="3" t="str">
        <f>HYPERLINK("#'ToC'!B43", "Table of Contents")</f>
        <v>Table of Contents</v>
      </c>
      <c r="U68" s="1" t="s">
        <v>100</v>
      </c>
      <c r="V68" s="2">
        <v>42</v>
      </c>
      <c r="W68" s="2">
        <v>12</v>
      </c>
      <c r="X68" s="2">
        <v>42</v>
      </c>
      <c r="Y68" s="2">
        <v>47</v>
      </c>
      <c r="Z68" s="2">
        <v>10</v>
      </c>
      <c r="AA68" s="2">
        <v>40</v>
      </c>
      <c r="AB68" s="2">
        <v>39</v>
      </c>
      <c r="AC68" s="2">
        <v>11</v>
      </c>
      <c r="AD68" s="2">
        <v>47</v>
      </c>
      <c r="AE68" s="2">
        <v>39</v>
      </c>
      <c r="AF68" s="2">
        <v>10</v>
      </c>
      <c r="AG68" s="2">
        <v>48</v>
      </c>
    </row>
    <row r="69" spans="1:33">
      <c r="U69" s="1" t="s">
        <v>101</v>
      </c>
      <c r="V69" s="2">
        <v>56</v>
      </c>
      <c r="W69" s="2">
        <v>10</v>
      </c>
      <c r="X69" s="2">
        <v>28</v>
      </c>
      <c r="Y69" s="2">
        <v>49</v>
      </c>
      <c r="Z69" s="2">
        <v>12</v>
      </c>
      <c r="AA69" s="2">
        <v>36</v>
      </c>
      <c r="AB69" s="2">
        <v>41</v>
      </c>
      <c r="AC69" s="2">
        <v>9</v>
      </c>
      <c r="AD69" s="2">
        <v>47</v>
      </c>
      <c r="AE69" s="2">
        <v>34</v>
      </c>
      <c r="AF69" s="2">
        <v>10</v>
      </c>
      <c r="AG69" s="2">
        <v>44</v>
      </c>
    </row>
    <row r="70" spans="1:33">
      <c r="U70" s="1" t="s">
        <v>102</v>
      </c>
      <c r="V70" s="2">
        <v>51</v>
      </c>
      <c r="W70" s="2">
        <v>15</v>
      </c>
      <c r="X70" s="2">
        <v>32</v>
      </c>
      <c r="Y70" s="2">
        <v>43</v>
      </c>
      <c r="Z70" s="2">
        <v>14</v>
      </c>
      <c r="AA70" s="2">
        <v>39</v>
      </c>
      <c r="AB70" s="2">
        <v>48</v>
      </c>
      <c r="AC70" s="2">
        <v>10</v>
      </c>
      <c r="AD70" s="2">
        <v>39</v>
      </c>
      <c r="AE70" s="2">
        <v>46</v>
      </c>
      <c r="AF70" s="2">
        <v>6</v>
      </c>
      <c r="AG70" s="2">
        <v>47</v>
      </c>
    </row>
    <row r="71" spans="1:33">
      <c r="U71" s="1" t="s">
        <v>103</v>
      </c>
      <c r="V71" s="2">
        <v>45</v>
      </c>
      <c r="W71" s="2">
        <v>13</v>
      </c>
      <c r="X71" s="2">
        <v>41</v>
      </c>
      <c r="Y71" s="2">
        <v>47</v>
      </c>
      <c r="Z71" s="2">
        <v>9</v>
      </c>
      <c r="AA71" s="2">
        <v>40</v>
      </c>
      <c r="AB71" s="2">
        <v>51</v>
      </c>
      <c r="AC71" s="2">
        <v>5</v>
      </c>
      <c r="AD71" s="2">
        <v>42</v>
      </c>
      <c r="AE71" s="2">
        <v>52</v>
      </c>
      <c r="AF71" s="2">
        <v>4</v>
      </c>
      <c r="AG71" s="2">
        <v>42</v>
      </c>
    </row>
    <row r="72" spans="1:33">
      <c r="U72" s="1" t="s">
        <v>104</v>
      </c>
      <c r="V72" s="2">
        <v>46</v>
      </c>
      <c r="W72" s="2">
        <v>16</v>
      </c>
      <c r="X72" s="2">
        <v>33</v>
      </c>
      <c r="Y72" s="2">
        <v>54</v>
      </c>
      <c r="Z72" s="2">
        <v>16</v>
      </c>
      <c r="AA72" s="2">
        <v>28</v>
      </c>
      <c r="AB72" s="2">
        <v>55</v>
      </c>
      <c r="AC72" s="2">
        <v>10</v>
      </c>
      <c r="AD72" s="2">
        <v>35</v>
      </c>
      <c r="AE72" s="2">
        <v>46</v>
      </c>
      <c r="AF72" s="2">
        <v>7</v>
      </c>
      <c r="AG72" s="2">
        <v>44</v>
      </c>
    </row>
    <row r="73" spans="1:33">
      <c r="U73" s="1" t="s">
        <v>105</v>
      </c>
      <c r="V73" s="2">
        <v>52</v>
      </c>
      <c r="W73" s="2">
        <v>12</v>
      </c>
      <c r="X73" s="2">
        <v>31</v>
      </c>
      <c r="Y73" s="2">
        <v>51</v>
      </c>
      <c r="Z73" s="2">
        <v>9</v>
      </c>
      <c r="AA73" s="2">
        <v>37</v>
      </c>
      <c r="AB73" s="2">
        <v>53</v>
      </c>
      <c r="AC73" s="2">
        <v>3</v>
      </c>
      <c r="AD73" s="2">
        <v>42</v>
      </c>
      <c r="AE73" s="2">
        <v>49</v>
      </c>
      <c r="AF73" s="2">
        <v>7</v>
      </c>
      <c r="AG73" s="2">
        <v>43</v>
      </c>
    </row>
    <row r="74" spans="1:33">
      <c r="U74" s="1" t="s">
        <v>106</v>
      </c>
      <c r="V74" s="2">
        <v>48</v>
      </c>
      <c r="W74" s="2">
        <v>14</v>
      </c>
      <c r="X74" s="2">
        <v>36</v>
      </c>
      <c r="Y74" s="2">
        <v>50</v>
      </c>
      <c r="Z74" s="2">
        <v>11</v>
      </c>
      <c r="AA74" s="2">
        <v>36</v>
      </c>
      <c r="AB74" s="2">
        <v>50</v>
      </c>
      <c r="AC74" s="2">
        <v>9</v>
      </c>
      <c r="AD74" s="2">
        <v>40</v>
      </c>
      <c r="AE74" s="2">
        <v>51</v>
      </c>
      <c r="AF74" s="2">
        <v>7</v>
      </c>
      <c r="AG74" s="2">
        <v>41</v>
      </c>
    </row>
    <row r="75" spans="1:33">
      <c r="U75" s="1" t="s">
        <v>107</v>
      </c>
      <c r="V75" s="2">
        <v>47</v>
      </c>
      <c r="W75" s="2">
        <v>11</v>
      </c>
      <c r="X75" s="2">
        <v>36</v>
      </c>
      <c r="Y75" s="2">
        <v>41</v>
      </c>
      <c r="Z75" s="2">
        <v>10</v>
      </c>
      <c r="AA75" s="2">
        <v>47</v>
      </c>
      <c r="AB75" s="2">
        <v>52</v>
      </c>
      <c r="AC75" s="2">
        <v>9</v>
      </c>
      <c r="AD75" s="2">
        <v>38</v>
      </c>
      <c r="AE75" s="2">
        <v>48</v>
      </c>
      <c r="AF75" s="2">
        <v>8</v>
      </c>
      <c r="AG75" s="2">
        <v>43</v>
      </c>
    </row>
    <row r="76" spans="1:33">
      <c r="U76" s="1" t="s">
        <v>108</v>
      </c>
      <c r="V76" s="2">
        <v>45</v>
      </c>
      <c r="W76" s="2">
        <v>21</v>
      </c>
      <c r="X76" s="2">
        <v>28</v>
      </c>
      <c r="Y76" s="2">
        <v>51</v>
      </c>
      <c r="Z76" s="2">
        <v>12</v>
      </c>
      <c r="AA76" s="2">
        <v>37</v>
      </c>
      <c r="AB76" s="2">
        <v>54</v>
      </c>
      <c r="AC76" s="2">
        <v>5</v>
      </c>
      <c r="AD76" s="2">
        <v>40</v>
      </c>
      <c r="AE76" s="2">
        <v>53</v>
      </c>
      <c r="AF76" s="2">
        <v>9</v>
      </c>
      <c r="AG76" s="2">
        <v>38</v>
      </c>
    </row>
    <row r="77" spans="1:33">
      <c r="U77" s="1" t="s">
        <v>109</v>
      </c>
      <c r="V77" s="2">
        <v>51</v>
      </c>
      <c r="W77" s="2">
        <v>17</v>
      </c>
      <c r="X77" s="2">
        <v>29</v>
      </c>
      <c r="Y77" s="2">
        <v>59</v>
      </c>
      <c r="Z77" s="2">
        <v>10</v>
      </c>
      <c r="AA77" s="2">
        <v>31</v>
      </c>
      <c r="AB77" s="2">
        <v>50</v>
      </c>
      <c r="AC77" s="2">
        <v>9</v>
      </c>
      <c r="AD77" s="2">
        <v>40</v>
      </c>
      <c r="AE77" s="2">
        <v>42</v>
      </c>
      <c r="AF77" s="2">
        <v>9</v>
      </c>
      <c r="AG77" s="2">
        <v>48</v>
      </c>
    </row>
    <row r="78" spans="1:33">
      <c r="U78" s="1" t="s">
        <v>110</v>
      </c>
      <c r="V78" s="2">
        <v>44</v>
      </c>
      <c r="W78" s="2">
        <v>17</v>
      </c>
      <c r="X78" s="2">
        <v>34</v>
      </c>
      <c r="Y78" s="2">
        <v>48</v>
      </c>
      <c r="Z78" s="2">
        <v>9</v>
      </c>
      <c r="AA78" s="2">
        <v>40</v>
      </c>
      <c r="AB78" s="2">
        <v>55</v>
      </c>
      <c r="AC78" s="2">
        <v>13</v>
      </c>
      <c r="AD78" s="2">
        <v>33</v>
      </c>
      <c r="AE78" s="2">
        <v>41</v>
      </c>
      <c r="AF78" s="2">
        <v>8</v>
      </c>
      <c r="AG78" s="2">
        <v>47</v>
      </c>
    </row>
    <row r="79" spans="1:33">
      <c r="U79" s="1" t="s">
        <v>111</v>
      </c>
      <c r="V79" s="2">
        <v>49</v>
      </c>
      <c r="W79" s="2">
        <v>14</v>
      </c>
      <c r="X79" s="2">
        <v>35</v>
      </c>
      <c r="Y79" s="2">
        <v>42</v>
      </c>
      <c r="Z79" s="2">
        <v>16</v>
      </c>
      <c r="AA79" s="2">
        <v>40</v>
      </c>
      <c r="AB79" s="2">
        <v>56</v>
      </c>
      <c r="AC79" s="2">
        <v>12</v>
      </c>
      <c r="AD79" s="2">
        <v>33</v>
      </c>
      <c r="AE79" s="2">
        <v>45</v>
      </c>
      <c r="AF79" s="2">
        <v>12</v>
      </c>
      <c r="AG79" s="2">
        <v>43</v>
      </c>
    </row>
    <row r="80" spans="1:33">
      <c r="U80" s="1" t="s">
        <v>112</v>
      </c>
      <c r="V80" s="2">
        <v>41</v>
      </c>
      <c r="W80" s="2">
        <v>14</v>
      </c>
      <c r="X80" s="2">
        <v>41</v>
      </c>
      <c r="Y80" s="2">
        <v>52</v>
      </c>
      <c r="Z80" s="2">
        <v>7</v>
      </c>
      <c r="AA80" s="2">
        <v>40</v>
      </c>
      <c r="AB80" s="2">
        <v>54</v>
      </c>
      <c r="AC80" s="2">
        <v>8</v>
      </c>
      <c r="AD80" s="2">
        <v>38</v>
      </c>
      <c r="AE80" s="2">
        <v>53</v>
      </c>
      <c r="AF80" s="2">
        <v>8</v>
      </c>
      <c r="AG80" s="2">
        <v>38</v>
      </c>
    </row>
    <row r="81" spans="21:33">
      <c r="U81" s="1" t="s">
        <v>113</v>
      </c>
      <c r="V81" s="2">
        <v>52</v>
      </c>
      <c r="W81" s="2">
        <v>13</v>
      </c>
      <c r="X81" s="2">
        <v>34</v>
      </c>
      <c r="Y81" s="2">
        <v>54</v>
      </c>
      <c r="Z81" s="2">
        <v>9</v>
      </c>
      <c r="AA81" s="2">
        <v>36</v>
      </c>
      <c r="AB81" s="2">
        <v>48</v>
      </c>
      <c r="AC81" s="2">
        <v>7</v>
      </c>
      <c r="AD81" s="2">
        <v>44</v>
      </c>
      <c r="AE81" s="2">
        <v>50</v>
      </c>
      <c r="AF81" s="2">
        <v>6</v>
      </c>
      <c r="AG81" s="2">
        <v>42</v>
      </c>
    </row>
    <row r="82" spans="21:33">
      <c r="U82" s="1" t="s">
        <v>114</v>
      </c>
      <c r="V82" s="2">
        <v>49</v>
      </c>
      <c r="W82" s="2">
        <v>17</v>
      </c>
      <c r="X82" s="2">
        <v>33</v>
      </c>
      <c r="Y82" s="2">
        <v>47</v>
      </c>
      <c r="Z82" s="2">
        <v>15</v>
      </c>
      <c r="AA82" s="2">
        <v>34</v>
      </c>
      <c r="AB82" s="2">
        <v>50</v>
      </c>
      <c r="AC82" s="2">
        <v>10</v>
      </c>
      <c r="AD82" s="2">
        <v>39</v>
      </c>
      <c r="AE82" s="2">
        <v>53</v>
      </c>
      <c r="AF82" s="2">
        <v>6</v>
      </c>
      <c r="AG82" s="2">
        <v>41</v>
      </c>
    </row>
    <row r="83" spans="21:33">
      <c r="U83" s="1" t="s">
        <v>115</v>
      </c>
      <c r="V83" s="2">
        <v>50</v>
      </c>
      <c r="W83" s="2">
        <v>17</v>
      </c>
      <c r="X83" s="2">
        <v>31</v>
      </c>
      <c r="Y83" s="2">
        <v>48</v>
      </c>
      <c r="Z83" s="2">
        <v>8</v>
      </c>
      <c r="AA83" s="2">
        <v>44</v>
      </c>
      <c r="AB83" s="2">
        <v>50</v>
      </c>
      <c r="AC83" s="2">
        <v>8</v>
      </c>
      <c r="AD83" s="2">
        <v>42</v>
      </c>
      <c r="AE83" s="2">
        <v>48</v>
      </c>
      <c r="AF83" s="2">
        <v>8</v>
      </c>
      <c r="AG83" s="2">
        <v>44</v>
      </c>
    </row>
    <row r="84" spans="21:33">
      <c r="U84" s="1" t="s">
        <v>116</v>
      </c>
      <c r="V84" s="2">
        <v>45</v>
      </c>
      <c r="W84" s="2">
        <v>19</v>
      </c>
      <c r="X84" s="2">
        <v>34</v>
      </c>
      <c r="Y84" s="2">
        <v>55</v>
      </c>
      <c r="Z84" s="2">
        <v>10</v>
      </c>
      <c r="AA84" s="2">
        <v>33</v>
      </c>
      <c r="AB84" s="2">
        <v>57</v>
      </c>
      <c r="AC84" s="2">
        <v>7</v>
      </c>
      <c r="AD84" s="2">
        <v>37</v>
      </c>
      <c r="AE84" s="2">
        <v>51</v>
      </c>
      <c r="AF84" s="2">
        <v>9</v>
      </c>
      <c r="AG84" s="2">
        <v>40</v>
      </c>
    </row>
    <row r="85" spans="21:33">
      <c r="U85" s="1" t="s">
        <v>117</v>
      </c>
      <c r="V85" s="2">
        <v>44</v>
      </c>
      <c r="W85" s="2">
        <v>11</v>
      </c>
      <c r="X85" s="2">
        <v>40</v>
      </c>
      <c r="Y85" s="2">
        <v>54</v>
      </c>
      <c r="Z85" s="2">
        <v>9</v>
      </c>
      <c r="AA85" s="2">
        <v>34</v>
      </c>
      <c r="AB85" s="2">
        <v>50</v>
      </c>
      <c r="AC85" s="2">
        <v>9</v>
      </c>
      <c r="AD85" s="2">
        <v>41</v>
      </c>
      <c r="AE85" s="2">
        <v>51</v>
      </c>
      <c r="AF85" s="2">
        <v>6</v>
      </c>
      <c r="AG85" s="2">
        <v>43</v>
      </c>
    </row>
    <row r="86" spans="21:33">
      <c r="U86" s="1" t="s">
        <v>118</v>
      </c>
      <c r="V86" s="2">
        <v>60</v>
      </c>
      <c r="W86" s="2">
        <v>11</v>
      </c>
      <c r="X86" s="2">
        <v>29</v>
      </c>
      <c r="Y86" s="2">
        <v>52</v>
      </c>
      <c r="Z86" s="2">
        <v>13</v>
      </c>
      <c r="AA86" s="2">
        <v>34</v>
      </c>
      <c r="AB86" s="2">
        <v>53</v>
      </c>
      <c r="AC86" s="2">
        <v>8</v>
      </c>
      <c r="AD86" s="2">
        <v>38</v>
      </c>
      <c r="AE86" s="2">
        <v>47</v>
      </c>
      <c r="AF86" s="2">
        <v>10</v>
      </c>
      <c r="AG86" s="2">
        <v>43</v>
      </c>
    </row>
    <row r="87" spans="21:33">
      <c r="U87" s="1" t="s">
        <v>119</v>
      </c>
      <c r="V87" s="2">
        <v>42</v>
      </c>
      <c r="W87" s="2">
        <v>17</v>
      </c>
      <c r="X87" s="2">
        <v>39</v>
      </c>
      <c r="Y87" s="2">
        <v>66</v>
      </c>
      <c r="Z87" s="2">
        <v>8</v>
      </c>
      <c r="AA87" s="2">
        <v>24</v>
      </c>
      <c r="AB87" s="2">
        <v>55</v>
      </c>
      <c r="AC87" s="2">
        <v>9</v>
      </c>
      <c r="AD87" s="2">
        <v>36</v>
      </c>
      <c r="AE87" s="2">
        <v>54</v>
      </c>
      <c r="AF87" s="2">
        <v>8</v>
      </c>
      <c r="AG87" s="2">
        <v>37</v>
      </c>
    </row>
    <row r="88" spans="21:33">
      <c r="U88" s="1" t="s">
        <v>120</v>
      </c>
      <c r="V88" s="2">
        <v>40</v>
      </c>
      <c r="W88" s="2">
        <v>15</v>
      </c>
      <c r="X88" s="2">
        <v>44</v>
      </c>
      <c r="Y88" s="2">
        <v>54</v>
      </c>
      <c r="Z88" s="2">
        <v>3</v>
      </c>
      <c r="AA88" s="2">
        <v>39</v>
      </c>
      <c r="AB88" s="2">
        <v>46</v>
      </c>
      <c r="AC88" s="2">
        <v>13</v>
      </c>
      <c r="AD88" s="2">
        <v>38</v>
      </c>
      <c r="AE88" s="2">
        <v>56</v>
      </c>
      <c r="AF88" s="2">
        <v>6</v>
      </c>
      <c r="AG88" s="2">
        <v>38</v>
      </c>
    </row>
    <row r="89" spans="21:33">
      <c r="U89" s="1" t="s">
        <v>121</v>
      </c>
      <c r="V89" s="2">
        <v>47</v>
      </c>
      <c r="W89" s="2">
        <v>20</v>
      </c>
      <c r="X89" s="2">
        <v>33</v>
      </c>
      <c r="Y89" s="2">
        <v>53</v>
      </c>
      <c r="Z89" s="2">
        <v>12</v>
      </c>
      <c r="AA89" s="2">
        <v>33</v>
      </c>
      <c r="AB89" s="2">
        <v>58</v>
      </c>
      <c r="AC89" s="2">
        <v>7</v>
      </c>
      <c r="AD89" s="2">
        <v>35</v>
      </c>
      <c r="AE89" s="2">
        <v>58</v>
      </c>
      <c r="AF89" s="2">
        <v>8</v>
      </c>
      <c r="AG89" s="2">
        <v>32</v>
      </c>
    </row>
    <row r="90" spans="21:33">
      <c r="U90" s="1" t="s">
        <v>122</v>
      </c>
      <c r="V90" s="2">
        <v>54</v>
      </c>
      <c r="W90" s="2">
        <v>11</v>
      </c>
      <c r="X90" s="2">
        <v>33</v>
      </c>
      <c r="Y90" s="2">
        <v>59</v>
      </c>
      <c r="Z90" s="2">
        <v>6</v>
      </c>
      <c r="AA90" s="2">
        <v>33</v>
      </c>
      <c r="AB90" s="2">
        <v>45</v>
      </c>
      <c r="AC90" s="2">
        <v>9</v>
      </c>
      <c r="AD90" s="2">
        <v>43</v>
      </c>
      <c r="AE90" s="2">
        <v>54</v>
      </c>
      <c r="AF90" s="2">
        <v>8</v>
      </c>
      <c r="AG90" s="2">
        <v>35</v>
      </c>
    </row>
    <row r="91" spans="21:33">
      <c r="U91" s="1" t="s">
        <v>123</v>
      </c>
      <c r="V91" s="2">
        <v>48</v>
      </c>
      <c r="W91" s="2">
        <v>18</v>
      </c>
      <c r="X91" s="2">
        <v>32</v>
      </c>
      <c r="Y91" s="2">
        <v>60</v>
      </c>
      <c r="Z91" s="2">
        <v>9</v>
      </c>
      <c r="AA91" s="2">
        <v>32</v>
      </c>
      <c r="AB91" s="2">
        <v>50</v>
      </c>
      <c r="AC91" s="2">
        <v>11</v>
      </c>
      <c r="AD91" s="2">
        <v>39</v>
      </c>
      <c r="AE91" s="2">
        <v>56</v>
      </c>
      <c r="AF91" s="2">
        <v>7</v>
      </c>
      <c r="AG91" s="2">
        <v>37</v>
      </c>
    </row>
    <row r="92" spans="21:33">
      <c r="U92" s="1" t="s">
        <v>124</v>
      </c>
      <c r="V92" s="2">
        <v>49</v>
      </c>
      <c r="W92" s="2">
        <v>12</v>
      </c>
      <c r="X92" s="2">
        <v>33</v>
      </c>
      <c r="Y92" s="2">
        <v>58</v>
      </c>
      <c r="Z92" s="2">
        <v>6</v>
      </c>
      <c r="AA92" s="2">
        <v>35</v>
      </c>
      <c r="AB92" s="2">
        <v>50</v>
      </c>
      <c r="AC92" s="2">
        <v>8</v>
      </c>
      <c r="AD92" s="2">
        <v>42</v>
      </c>
      <c r="AE92" s="2">
        <v>51</v>
      </c>
      <c r="AF92" s="2">
        <v>7</v>
      </c>
      <c r="AG92" s="2">
        <v>40</v>
      </c>
    </row>
    <row r="93" spans="21:33">
      <c r="U93" s="1" t="s">
        <v>125</v>
      </c>
      <c r="V93" s="2">
        <v>47</v>
      </c>
      <c r="W93" s="2">
        <v>19</v>
      </c>
      <c r="X93" s="2">
        <v>31</v>
      </c>
      <c r="Y93" s="2">
        <v>47</v>
      </c>
      <c r="Z93" s="2">
        <v>8</v>
      </c>
      <c r="AA93" s="2">
        <v>42</v>
      </c>
      <c r="AB93" s="2">
        <v>49</v>
      </c>
      <c r="AC93" s="2">
        <v>10</v>
      </c>
      <c r="AD93" s="2">
        <v>40</v>
      </c>
      <c r="AE93" s="2">
        <v>48</v>
      </c>
      <c r="AF93" s="2">
        <v>9</v>
      </c>
      <c r="AG93" s="2">
        <v>42</v>
      </c>
    </row>
    <row r="94" spans="21:33">
      <c r="U94" s="1" t="s">
        <v>126</v>
      </c>
      <c r="V94" s="2">
        <v>53</v>
      </c>
      <c r="W94" s="2">
        <v>13</v>
      </c>
      <c r="X94" s="2">
        <v>34</v>
      </c>
      <c r="Y94" s="2">
        <v>62</v>
      </c>
      <c r="Z94" s="2">
        <v>6</v>
      </c>
      <c r="AA94" s="2">
        <v>30</v>
      </c>
      <c r="AB94" s="2">
        <v>53</v>
      </c>
      <c r="AC94" s="2">
        <v>8</v>
      </c>
      <c r="AD94" s="2">
        <v>38</v>
      </c>
      <c r="AE94" s="2">
        <v>41</v>
      </c>
      <c r="AF94" s="2">
        <v>8</v>
      </c>
      <c r="AG94" s="2">
        <v>48</v>
      </c>
    </row>
    <row r="95" spans="21:33">
      <c r="U95" s="1" t="s">
        <v>127</v>
      </c>
      <c r="V95" s="2">
        <v>48</v>
      </c>
      <c r="W95" s="2">
        <v>16</v>
      </c>
      <c r="X95" s="2">
        <v>35</v>
      </c>
      <c r="Y95" s="2">
        <v>54</v>
      </c>
      <c r="Z95" s="2">
        <v>12</v>
      </c>
      <c r="AA95" s="2">
        <v>33</v>
      </c>
      <c r="AB95" s="2">
        <v>49</v>
      </c>
      <c r="AC95" s="2">
        <v>9</v>
      </c>
      <c r="AD95" s="2">
        <v>41</v>
      </c>
      <c r="AE95" s="2">
        <v>50</v>
      </c>
      <c r="AF95" s="2">
        <v>9</v>
      </c>
      <c r="AG95" s="2">
        <v>40</v>
      </c>
    </row>
    <row r="96" spans="21:33">
      <c r="U96" s="1" t="s">
        <v>128</v>
      </c>
      <c r="V96" s="2">
        <v>47</v>
      </c>
      <c r="W96" s="2">
        <v>15</v>
      </c>
      <c r="X96" s="2">
        <v>38</v>
      </c>
      <c r="Y96" s="2">
        <v>55</v>
      </c>
      <c r="Z96" s="2">
        <v>11</v>
      </c>
      <c r="AA96" s="2">
        <v>34</v>
      </c>
      <c r="AB96" s="2">
        <v>44</v>
      </c>
      <c r="AC96" s="2">
        <v>11</v>
      </c>
      <c r="AD96" s="2">
        <v>45</v>
      </c>
      <c r="AE96" s="2">
        <v>56</v>
      </c>
      <c r="AF96" s="2">
        <v>6</v>
      </c>
      <c r="AG96" s="2">
        <v>38</v>
      </c>
    </row>
    <row r="97" spans="21:33">
      <c r="U97" s="1" t="s">
        <v>129</v>
      </c>
      <c r="V97" s="2">
        <v>44</v>
      </c>
      <c r="W97" s="2">
        <v>16</v>
      </c>
      <c r="X97" s="2">
        <v>37</v>
      </c>
      <c r="Y97" s="2">
        <v>41</v>
      </c>
      <c r="Z97" s="2">
        <v>18</v>
      </c>
      <c r="AA97" s="2">
        <v>39</v>
      </c>
      <c r="AB97" s="2">
        <v>47</v>
      </c>
      <c r="AC97" s="2">
        <v>4</v>
      </c>
      <c r="AD97" s="2">
        <v>49</v>
      </c>
      <c r="AE97" s="2">
        <v>49</v>
      </c>
      <c r="AF97" s="2">
        <v>12</v>
      </c>
      <c r="AG97" s="2">
        <v>39</v>
      </c>
    </row>
    <row r="98" spans="21:33">
      <c r="U98" s="1" t="s">
        <v>130</v>
      </c>
      <c r="V98" s="2">
        <v>51</v>
      </c>
      <c r="W98" s="2">
        <v>15</v>
      </c>
      <c r="X98" s="2">
        <v>32</v>
      </c>
      <c r="Y98" s="2">
        <v>51</v>
      </c>
      <c r="Z98" s="2">
        <v>8</v>
      </c>
      <c r="AA98" s="2">
        <v>40</v>
      </c>
      <c r="AB98" s="2">
        <v>53</v>
      </c>
      <c r="AC98" s="2">
        <v>7</v>
      </c>
      <c r="AD98" s="2">
        <v>40</v>
      </c>
      <c r="AE98" s="2">
        <v>47</v>
      </c>
      <c r="AF98" s="2">
        <v>9</v>
      </c>
      <c r="AG98" s="2">
        <v>44</v>
      </c>
    </row>
    <row r="99" spans="21:33">
      <c r="U99" s="1" t="s">
        <v>131</v>
      </c>
      <c r="V99" s="2">
        <v>49</v>
      </c>
      <c r="W99" s="2">
        <v>11</v>
      </c>
      <c r="X99" s="2">
        <v>36</v>
      </c>
      <c r="Y99" s="2">
        <v>49</v>
      </c>
      <c r="Z99" s="2">
        <v>13</v>
      </c>
      <c r="AA99" s="2">
        <v>38</v>
      </c>
      <c r="AB99" s="2">
        <v>57</v>
      </c>
      <c r="AC99" s="2">
        <v>8</v>
      </c>
      <c r="AD99" s="2">
        <v>34</v>
      </c>
      <c r="AE99" s="2">
        <v>50</v>
      </c>
      <c r="AF99" s="2">
        <v>3</v>
      </c>
      <c r="AG99" s="2">
        <v>46</v>
      </c>
    </row>
    <row r="100" spans="21:33">
      <c r="U100" s="1" t="s">
        <v>132</v>
      </c>
      <c r="V100" s="2">
        <v>48</v>
      </c>
      <c r="W100" s="2">
        <v>20</v>
      </c>
      <c r="X100" s="2">
        <v>27</v>
      </c>
      <c r="Y100" s="2">
        <v>52</v>
      </c>
      <c r="Z100" s="2">
        <v>8</v>
      </c>
      <c r="AA100" s="2">
        <v>39</v>
      </c>
      <c r="AB100" s="2">
        <v>50</v>
      </c>
      <c r="AC100" s="2">
        <v>7</v>
      </c>
      <c r="AD100" s="2">
        <v>43</v>
      </c>
      <c r="AE100" s="2">
        <v>54</v>
      </c>
      <c r="AF100" s="2">
        <v>8</v>
      </c>
      <c r="AG100" s="2">
        <v>37</v>
      </c>
    </row>
    <row r="101" spans="21:33">
      <c r="U101" s="1" t="s">
        <v>133</v>
      </c>
      <c r="V101" s="2">
        <v>54</v>
      </c>
      <c r="W101" s="2">
        <v>8</v>
      </c>
      <c r="X101" s="2">
        <v>35</v>
      </c>
      <c r="Y101" s="2">
        <v>57</v>
      </c>
      <c r="Z101" s="2">
        <v>10</v>
      </c>
      <c r="AA101" s="2">
        <v>31</v>
      </c>
      <c r="AB101" s="2">
        <v>60</v>
      </c>
      <c r="AC101" s="2">
        <v>7</v>
      </c>
      <c r="AD101" s="2">
        <v>33</v>
      </c>
      <c r="AE101" s="2">
        <v>51</v>
      </c>
      <c r="AF101" s="2">
        <v>5</v>
      </c>
      <c r="AG101" s="2">
        <v>43</v>
      </c>
    </row>
    <row r="102" spans="21:33">
      <c r="U102" s="1" t="s">
        <v>134</v>
      </c>
      <c r="V102" s="2">
        <v>46</v>
      </c>
      <c r="W102" s="2">
        <v>17</v>
      </c>
      <c r="X102" s="2">
        <v>35</v>
      </c>
      <c r="Y102" s="2">
        <v>36</v>
      </c>
      <c r="Z102" s="2">
        <v>12</v>
      </c>
      <c r="AA102" s="2">
        <v>48</v>
      </c>
      <c r="AB102" s="2">
        <v>60</v>
      </c>
      <c r="AC102" s="2">
        <v>7</v>
      </c>
      <c r="AD102" s="2">
        <v>31</v>
      </c>
      <c r="AE102" s="2">
        <v>50</v>
      </c>
      <c r="AF102" s="2">
        <v>10</v>
      </c>
      <c r="AG102" s="2">
        <v>39</v>
      </c>
    </row>
    <row r="103" spans="21:33">
      <c r="U103" s="1" t="s">
        <v>135</v>
      </c>
      <c r="V103" s="2">
        <v>55</v>
      </c>
      <c r="W103" s="2">
        <v>14</v>
      </c>
      <c r="X103" s="2">
        <v>29</v>
      </c>
      <c r="Y103" s="2">
        <v>49</v>
      </c>
      <c r="Z103" s="2">
        <v>9</v>
      </c>
      <c r="AA103" s="2">
        <v>39</v>
      </c>
      <c r="AB103" s="2">
        <v>48</v>
      </c>
      <c r="AC103" s="2">
        <v>8</v>
      </c>
      <c r="AD103" s="2">
        <v>43</v>
      </c>
      <c r="AE103" s="2">
        <v>46</v>
      </c>
      <c r="AF103" s="2">
        <v>11</v>
      </c>
      <c r="AG103" s="2">
        <v>42</v>
      </c>
    </row>
    <row r="104" spans="21:33">
      <c r="U104" s="1" t="s">
        <v>136</v>
      </c>
      <c r="V104" s="2">
        <v>45</v>
      </c>
      <c r="W104" s="2">
        <v>8</v>
      </c>
      <c r="X104" s="2">
        <v>44</v>
      </c>
      <c r="Y104" s="2">
        <v>54</v>
      </c>
      <c r="Z104" s="2">
        <v>10</v>
      </c>
      <c r="AA104" s="2">
        <v>34</v>
      </c>
      <c r="AB104" s="2">
        <v>50</v>
      </c>
      <c r="AC104" s="2">
        <v>8</v>
      </c>
      <c r="AD104" s="2">
        <v>43</v>
      </c>
      <c r="AE104" s="2">
        <v>50</v>
      </c>
      <c r="AF104" s="2">
        <v>7</v>
      </c>
      <c r="AG104" s="2">
        <v>42</v>
      </c>
    </row>
    <row r="105" spans="21:33">
      <c r="U105" s="1" t="s">
        <v>137</v>
      </c>
      <c r="V105" s="2">
        <v>55</v>
      </c>
      <c r="W105" s="2">
        <v>9</v>
      </c>
      <c r="X105" s="2">
        <v>35</v>
      </c>
      <c r="Y105" s="2">
        <v>52</v>
      </c>
      <c r="Z105" s="2">
        <v>7</v>
      </c>
      <c r="AA105" s="2">
        <v>36</v>
      </c>
      <c r="AB105" s="2">
        <v>53</v>
      </c>
      <c r="AC105" s="2">
        <v>11</v>
      </c>
      <c r="AD105" s="2">
        <v>35</v>
      </c>
      <c r="AE105" s="2">
        <v>51</v>
      </c>
      <c r="AF105" s="2">
        <v>6</v>
      </c>
      <c r="AG105" s="2">
        <v>41</v>
      </c>
    </row>
    <row r="106" spans="21:33">
      <c r="U106" s="1" t="s">
        <v>138</v>
      </c>
      <c r="V106" s="2">
        <v>52</v>
      </c>
      <c r="W106" s="2">
        <v>10</v>
      </c>
      <c r="X106" s="2">
        <v>36</v>
      </c>
      <c r="Y106" s="2">
        <v>53</v>
      </c>
      <c r="Z106" s="2">
        <v>8</v>
      </c>
      <c r="AA106" s="2">
        <v>40</v>
      </c>
      <c r="AB106" s="2">
        <v>50</v>
      </c>
      <c r="AC106" s="2">
        <v>8</v>
      </c>
      <c r="AD106" s="2">
        <v>39</v>
      </c>
      <c r="AE106" s="2">
        <v>54</v>
      </c>
      <c r="AF106" s="2">
        <v>8</v>
      </c>
      <c r="AG106" s="2">
        <v>38</v>
      </c>
    </row>
    <row r="107" spans="21:33">
      <c r="U107" s="1" t="s">
        <v>139</v>
      </c>
      <c r="V107" s="2">
        <v>49</v>
      </c>
      <c r="W107" s="2">
        <v>13</v>
      </c>
      <c r="X107" s="2">
        <v>37</v>
      </c>
      <c r="Y107" s="2">
        <v>44</v>
      </c>
      <c r="Z107" s="2">
        <v>7</v>
      </c>
      <c r="AA107" s="2">
        <v>48</v>
      </c>
      <c r="AB107" s="2">
        <v>47</v>
      </c>
      <c r="AC107" s="2">
        <v>9</v>
      </c>
      <c r="AD107" s="2">
        <v>42</v>
      </c>
      <c r="AE107" s="2">
        <v>59</v>
      </c>
      <c r="AF107" s="2">
        <v>5</v>
      </c>
      <c r="AG107" s="2">
        <v>34</v>
      </c>
    </row>
    <row r="108" spans="21:33">
      <c r="U108" s="1" t="s">
        <v>140</v>
      </c>
      <c r="V108" s="2">
        <v>52</v>
      </c>
      <c r="W108" s="2">
        <v>13</v>
      </c>
      <c r="X108" s="2">
        <v>33</v>
      </c>
      <c r="Y108" s="2">
        <v>56</v>
      </c>
      <c r="Z108" s="2">
        <v>9</v>
      </c>
      <c r="AA108" s="2">
        <v>33</v>
      </c>
      <c r="AB108" s="2">
        <v>59</v>
      </c>
      <c r="AC108" s="2">
        <v>6</v>
      </c>
      <c r="AD108" s="2">
        <v>35</v>
      </c>
      <c r="AE108" s="2">
        <v>56</v>
      </c>
      <c r="AF108" s="2">
        <v>6</v>
      </c>
      <c r="AG108" s="2">
        <v>38</v>
      </c>
    </row>
    <row r="109" spans="21:33">
      <c r="U109" s="1" t="s">
        <v>141</v>
      </c>
      <c r="V109" s="2">
        <v>50</v>
      </c>
      <c r="W109" s="2">
        <v>18</v>
      </c>
      <c r="X109" s="2">
        <v>30</v>
      </c>
      <c r="Y109" s="2">
        <v>55</v>
      </c>
      <c r="Z109" s="2">
        <v>8</v>
      </c>
      <c r="AA109" s="2">
        <v>34</v>
      </c>
      <c r="AB109" s="2">
        <v>49</v>
      </c>
      <c r="AC109" s="2">
        <v>7</v>
      </c>
      <c r="AD109" s="2">
        <v>41</v>
      </c>
      <c r="AE109" s="2">
        <v>52</v>
      </c>
      <c r="AF109" s="2">
        <v>7</v>
      </c>
      <c r="AG109" s="2">
        <v>41</v>
      </c>
    </row>
    <row r="110" spans="21:33">
      <c r="U110" s="1" t="s">
        <v>142</v>
      </c>
      <c r="V110" s="2">
        <v>50</v>
      </c>
      <c r="W110" s="2">
        <v>14</v>
      </c>
      <c r="X110" s="2">
        <v>34</v>
      </c>
      <c r="Y110" s="2">
        <v>48</v>
      </c>
      <c r="Z110" s="2">
        <v>11</v>
      </c>
      <c r="AA110" s="2">
        <v>37</v>
      </c>
      <c r="AB110" s="2">
        <v>47</v>
      </c>
      <c r="AC110" s="2">
        <v>10</v>
      </c>
      <c r="AD110" s="2">
        <v>40</v>
      </c>
      <c r="AE110" s="2">
        <v>52</v>
      </c>
      <c r="AF110" s="2">
        <v>14</v>
      </c>
      <c r="AG110" s="2">
        <v>33</v>
      </c>
    </row>
    <row r="111" spans="21:33">
      <c r="U111" s="1" t="s">
        <v>143</v>
      </c>
      <c r="V111" s="2">
        <v>43</v>
      </c>
      <c r="W111" s="2">
        <v>14</v>
      </c>
      <c r="X111" s="2">
        <v>40</v>
      </c>
      <c r="Y111" s="2">
        <v>41</v>
      </c>
      <c r="Z111" s="2">
        <v>10</v>
      </c>
      <c r="AA111" s="2">
        <v>46</v>
      </c>
      <c r="AB111" s="2">
        <v>43</v>
      </c>
      <c r="AC111" s="2">
        <v>13</v>
      </c>
      <c r="AD111" s="2">
        <v>43</v>
      </c>
      <c r="AE111" s="2">
        <v>29</v>
      </c>
      <c r="AF111" s="2">
        <v>14</v>
      </c>
      <c r="AG111" s="2">
        <v>54</v>
      </c>
    </row>
    <row r="112" spans="21:33">
      <c r="U112" s="1" t="s">
        <v>144</v>
      </c>
      <c r="V112" s="2">
        <v>43</v>
      </c>
      <c r="W112" s="2">
        <v>14</v>
      </c>
      <c r="X112" s="2">
        <v>37</v>
      </c>
      <c r="Y112" s="2">
        <v>44</v>
      </c>
      <c r="Z112" s="2">
        <v>15</v>
      </c>
      <c r="AA112" s="2">
        <v>41</v>
      </c>
      <c r="AB112" s="2">
        <v>40</v>
      </c>
      <c r="AC112" s="2">
        <v>14</v>
      </c>
      <c r="AD112" s="2">
        <v>45</v>
      </c>
      <c r="AE112" s="2">
        <v>37</v>
      </c>
      <c r="AF112" s="2">
        <v>13</v>
      </c>
      <c r="AG112" s="2">
        <v>43</v>
      </c>
    </row>
    <row r="113" spans="21:33">
      <c r="U113" s="1" t="s">
        <v>145</v>
      </c>
      <c r="V113" s="2">
        <v>38</v>
      </c>
      <c r="W113" s="2">
        <v>13</v>
      </c>
      <c r="X113" s="2">
        <v>47</v>
      </c>
      <c r="Y113" s="2">
        <v>43</v>
      </c>
      <c r="Z113" s="2">
        <v>19</v>
      </c>
      <c r="AA113" s="2">
        <v>37</v>
      </c>
      <c r="AB113" s="2">
        <v>41</v>
      </c>
      <c r="AC113" s="2">
        <v>10</v>
      </c>
      <c r="AD113" s="2">
        <v>47</v>
      </c>
      <c r="AE113" s="2">
        <v>44</v>
      </c>
      <c r="AF113" s="2">
        <v>11</v>
      </c>
      <c r="AG113" s="2">
        <v>43</v>
      </c>
    </row>
    <row r="114" spans="21:33">
      <c r="U114" s="1" t="s">
        <v>146</v>
      </c>
      <c r="V114" s="2">
        <v>36</v>
      </c>
      <c r="W114" s="2">
        <v>18</v>
      </c>
      <c r="X114" s="2">
        <v>41</v>
      </c>
      <c r="Y114" s="2">
        <v>42</v>
      </c>
      <c r="Z114" s="2">
        <v>12</v>
      </c>
      <c r="AA114" s="2">
        <v>38</v>
      </c>
      <c r="AB114" s="2">
        <v>51</v>
      </c>
      <c r="AC114" s="2">
        <v>14</v>
      </c>
      <c r="AD114" s="2">
        <v>33</v>
      </c>
      <c r="AE114" s="2">
        <v>33</v>
      </c>
      <c r="AF114" s="2">
        <v>10</v>
      </c>
      <c r="AG114" s="2">
        <v>54</v>
      </c>
    </row>
    <row r="115" spans="21:33">
      <c r="U115" s="1" t="s">
        <v>147</v>
      </c>
      <c r="V115" s="2">
        <v>46</v>
      </c>
      <c r="W115" s="2">
        <v>18</v>
      </c>
      <c r="X115" s="2">
        <v>33</v>
      </c>
      <c r="Y115" s="2">
        <v>43</v>
      </c>
      <c r="Z115" s="2">
        <v>19</v>
      </c>
      <c r="AA115" s="2">
        <v>36</v>
      </c>
      <c r="AB115" s="2">
        <v>41</v>
      </c>
      <c r="AC115" s="2">
        <v>15</v>
      </c>
      <c r="AD115" s="2">
        <v>42</v>
      </c>
      <c r="AE115" s="2">
        <v>46</v>
      </c>
      <c r="AF115" s="2">
        <v>7</v>
      </c>
      <c r="AG115" s="2">
        <v>44</v>
      </c>
    </row>
    <row r="116" spans="21:33">
      <c r="U116" s="1" t="s">
        <v>148</v>
      </c>
      <c r="V116" s="2">
        <v>49</v>
      </c>
      <c r="W116" s="2">
        <v>18</v>
      </c>
      <c r="X116" s="2">
        <v>32</v>
      </c>
      <c r="Y116" s="2">
        <v>52</v>
      </c>
      <c r="Z116" s="2">
        <v>11</v>
      </c>
      <c r="AA116" s="2">
        <v>36</v>
      </c>
      <c r="AB116" s="2">
        <v>50</v>
      </c>
      <c r="AC116" s="2">
        <v>7</v>
      </c>
      <c r="AD116" s="2">
        <v>40</v>
      </c>
      <c r="AE116" s="2">
        <v>47</v>
      </c>
      <c r="AF116" s="2">
        <v>5</v>
      </c>
      <c r="AG116" s="2">
        <v>43</v>
      </c>
    </row>
    <row r="117" spans="21:33">
      <c r="U117" s="1" t="s">
        <v>149</v>
      </c>
      <c r="V117" s="2">
        <v>36</v>
      </c>
      <c r="W117" s="2">
        <v>25</v>
      </c>
      <c r="X117" s="2">
        <v>32</v>
      </c>
      <c r="Y117" s="2">
        <v>42</v>
      </c>
      <c r="Z117" s="2">
        <v>11</v>
      </c>
      <c r="AA117" s="2">
        <v>44</v>
      </c>
      <c r="AB117" s="2">
        <v>49</v>
      </c>
      <c r="AC117" s="2">
        <v>7</v>
      </c>
      <c r="AD117" s="2">
        <v>40</v>
      </c>
      <c r="AE117" s="2">
        <v>43</v>
      </c>
      <c r="AF117" s="2">
        <v>10</v>
      </c>
      <c r="AG117" s="2">
        <v>43</v>
      </c>
    </row>
    <row r="118" spans="21:33">
      <c r="U118" s="1" t="s">
        <v>150</v>
      </c>
      <c r="V118" s="2">
        <v>50</v>
      </c>
      <c r="W118" s="2">
        <v>16</v>
      </c>
      <c r="X118" s="2">
        <v>29</v>
      </c>
      <c r="Y118" s="2">
        <v>43</v>
      </c>
      <c r="Z118" s="2">
        <v>15</v>
      </c>
      <c r="AA118" s="2">
        <v>37</v>
      </c>
      <c r="AB118" s="2">
        <v>39</v>
      </c>
      <c r="AC118" s="2">
        <v>13</v>
      </c>
      <c r="AD118" s="2">
        <v>41</v>
      </c>
      <c r="AE118" s="2">
        <v>34</v>
      </c>
      <c r="AF118" s="2">
        <v>12</v>
      </c>
      <c r="AG118" s="2">
        <v>48</v>
      </c>
    </row>
    <row r="119" spans="21:33">
      <c r="U119" s="1" t="s">
        <v>151</v>
      </c>
      <c r="V119" s="2">
        <v>40</v>
      </c>
      <c r="W119" s="2">
        <v>26</v>
      </c>
      <c r="X119" s="2">
        <v>31</v>
      </c>
      <c r="Y119" s="2">
        <v>46</v>
      </c>
      <c r="Z119" s="2">
        <v>15</v>
      </c>
      <c r="AA119" s="2">
        <v>37</v>
      </c>
      <c r="AB119" s="2">
        <v>34</v>
      </c>
      <c r="AC119" s="2">
        <v>15</v>
      </c>
      <c r="AD119" s="2">
        <v>46</v>
      </c>
      <c r="AE119" s="2">
        <v>46</v>
      </c>
      <c r="AF119" s="2">
        <v>13</v>
      </c>
      <c r="AG119" s="2">
        <v>38</v>
      </c>
    </row>
    <row r="120" spans="21:33">
      <c r="U120" s="1" t="s">
        <v>152</v>
      </c>
      <c r="V120" s="2">
        <v>45</v>
      </c>
      <c r="W120" s="2">
        <v>19</v>
      </c>
      <c r="X120" s="2">
        <v>32</v>
      </c>
      <c r="Y120" s="2">
        <v>47</v>
      </c>
      <c r="Z120" s="2">
        <v>15</v>
      </c>
      <c r="AA120" s="2">
        <v>36</v>
      </c>
      <c r="AB120" s="2">
        <v>41</v>
      </c>
      <c r="AC120" s="2">
        <v>20</v>
      </c>
      <c r="AD120" s="2">
        <v>35</v>
      </c>
      <c r="AE120" s="2">
        <v>36</v>
      </c>
      <c r="AF120" s="2">
        <v>14</v>
      </c>
      <c r="AG120" s="2">
        <v>49</v>
      </c>
    </row>
    <row r="121" spans="21:33">
      <c r="U121" s="1" t="s">
        <v>153</v>
      </c>
      <c r="V121" s="2">
        <v>50</v>
      </c>
      <c r="W121" s="2">
        <v>11</v>
      </c>
      <c r="X121" s="2">
        <v>37</v>
      </c>
      <c r="Y121" s="2">
        <v>44</v>
      </c>
      <c r="Z121" s="2">
        <v>17</v>
      </c>
      <c r="AA121" s="2">
        <v>37</v>
      </c>
      <c r="AB121" s="2">
        <v>29</v>
      </c>
      <c r="AC121" s="2">
        <v>20</v>
      </c>
      <c r="AD121" s="2">
        <v>49</v>
      </c>
      <c r="AE121" s="2">
        <v>41</v>
      </c>
      <c r="AF121" s="2">
        <v>19</v>
      </c>
      <c r="AG121" s="2">
        <v>39</v>
      </c>
    </row>
    <row r="122" spans="21:33">
      <c r="U122" s="1" t="s">
        <v>154</v>
      </c>
      <c r="V122" s="2">
        <v>63</v>
      </c>
      <c r="W122" s="2">
        <v>8</v>
      </c>
      <c r="X122" s="2">
        <v>28</v>
      </c>
      <c r="Y122" s="2">
        <v>49</v>
      </c>
      <c r="Z122" s="2">
        <v>14</v>
      </c>
      <c r="AA122" s="2">
        <v>35</v>
      </c>
      <c r="AB122" s="2">
        <v>47</v>
      </c>
      <c r="AC122" s="2">
        <v>18</v>
      </c>
      <c r="AD122" s="2">
        <v>32</v>
      </c>
      <c r="AE122" s="2">
        <v>41</v>
      </c>
      <c r="AF122" s="2">
        <v>18</v>
      </c>
      <c r="AG122" s="2">
        <v>41</v>
      </c>
    </row>
    <row r="123" spans="21:33">
      <c r="U123" s="1" t="s">
        <v>155</v>
      </c>
      <c r="V123" s="2">
        <v>62</v>
      </c>
      <c r="W123" s="2">
        <v>10</v>
      </c>
      <c r="X123" s="2">
        <v>27</v>
      </c>
      <c r="Y123" s="2">
        <v>47</v>
      </c>
      <c r="Z123" s="2">
        <v>18</v>
      </c>
      <c r="AA123" s="2">
        <v>32</v>
      </c>
      <c r="AB123" s="2">
        <v>42</v>
      </c>
      <c r="AC123" s="2">
        <v>16</v>
      </c>
      <c r="AD123" s="2">
        <v>42</v>
      </c>
      <c r="AE123" s="2">
        <v>41</v>
      </c>
      <c r="AF123" s="2">
        <v>19</v>
      </c>
      <c r="AG123" s="2">
        <v>39</v>
      </c>
    </row>
    <row r="124" spans="21:33">
      <c r="U124" s="1" t="s">
        <v>156</v>
      </c>
      <c r="V124" s="2">
        <v>47</v>
      </c>
      <c r="W124" s="2">
        <v>15</v>
      </c>
      <c r="X124" s="2">
        <v>37</v>
      </c>
      <c r="Y124" s="2">
        <v>51</v>
      </c>
      <c r="Z124" s="2">
        <v>9</v>
      </c>
      <c r="AA124" s="2">
        <v>38</v>
      </c>
      <c r="AB124" s="2">
        <v>43</v>
      </c>
      <c r="AC124" s="2">
        <v>21</v>
      </c>
      <c r="AD124" s="2">
        <v>35</v>
      </c>
      <c r="AE124" s="2">
        <v>41</v>
      </c>
      <c r="AF124" s="2">
        <v>14</v>
      </c>
      <c r="AG124" s="2">
        <v>42</v>
      </c>
    </row>
    <row r="125" spans="21:33">
      <c r="U125" s="1" t="s">
        <v>157</v>
      </c>
      <c r="V125" s="2">
        <v>51</v>
      </c>
      <c r="W125" s="2">
        <v>9</v>
      </c>
      <c r="X125" s="2">
        <v>36</v>
      </c>
      <c r="Y125" s="2">
        <v>43</v>
      </c>
      <c r="Z125" s="2">
        <v>18</v>
      </c>
      <c r="AA125" s="2">
        <v>37</v>
      </c>
      <c r="AB125" s="2">
        <v>32</v>
      </c>
      <c r="AC125" s="2">
        <v>25</v>
      </c>
      <c r="AD125" s="2">
        <v>42</v>
      </c>
      <c r="AE125" s="2">
        <v>40</v>
      </c>
      <c r="AF125" s="2">
        <v>14</v>
      </c>
      <c r="AG125" s="2">
        <v>46</v>
      </c>
    </row>
    <row r="126" spans="21:33">
      <c r="U126" s="1" t="s">
        <v>158</v>
      </c>
      <c r="V126" s="2">
        <v>56</v>
      </c>
      <c r="W126" s="2">
        <v>13</v>
      </c>
      <c r="X126" s="2">
        <v>28</v>
      </c>
      <c r="Y126" s="2">
        <v>49</v>
      </c>
      <c r="Z126" s="2">
        <v>15</v>
      </c>
      <c r="AA126" s="2">
        <v>36</v>
      </c>
      <c r="AB126" s="2">
        <v>39</v>
      </c>
      <c r="AC126" s="2">
        <v>21</v>
      </c>
      <c r="AD126" s="2">
        <v>39</v>
      </c>
      <c r="AE126" s="2">
        <v>40</v>
      </c>
      <c r="AF126" s="2">
        <v>14</v>
      </c>
      <c r="AG126" s="2">
        <v>45</v>
      </c>
    </row>
    <row r="127" spans="21:33">
      <c r="U127" s="1" t="s">
        <v>159</v>
      </c>
      <c r="V127" s="2">
        <v>46</v>
      </c>
      <c r="W127" s="2">
        <v>18</v>
      </c>
      <c r="X127" s="2">
        <v>33</v>
      </c>
      <c r="Y127" s="2">
        <v>38</v>
      </c>
      <c r="Z127" s="2">
        <v>19</v>
      </c>
      <c r="AA127" s="2">
        <v>39</v>
      </c>
      <c r="AB127" s="2">
        <v>39</v>
      </c>
      <c r="AC127" s="2">
        <v>17</v>
      </c>
      <c r="AD127" s="2">
        <v>43</v>
      </c>
      <c r="AE127" s="2">
        <v>44</v>
      </c>
      <c r="AF127" s="2">
        <v>17</v>
      </c>
      <c r="AG127" s="2">
        <v>39</v>
      </c>
    </row>
    <row r="128" spans="21:33">
      <c r="U128" s="1" t="s">
        <v>160</v>
      </c>
      <c r="V128" s="2">
        <v>49</v>
      </c>
      <c r="W128" s="2">
        <v>16</v>
      </c>
      <c r="X128" s="2">
        <v>31</v>
      </c>
      <c r="Y128" s="2">
        <v>32</v>
      </c>
      <c r="Z128" s="2">
        <v>18</v>
      </c>
      <c r="AA128" s="2">
        <v>49</v>
      </c>
      <c r="AB128" s="2">
        <v>36</v>
      </c>
      <c r="AC128" s="2">
        <v>21</v>
      </c>
      <c r="AD128" s="2">
        <v>40</v>
      </c>
      <c r="AE128" s="2">
        <v>46</v>
      </c>
      <c r="AF128" s="2">
        <v>15</v>
      </c>
      <c r="AG128" s="2">
        <v>39</v>
      </c>
    </row>
    <row r="129" spans="21:33">
      <c r="U129" s="1" t="s">
        <v>161</v>
      </c>
      <c r="V129" s="2">
        <v>53</v>
      </c>
      <c r="W129" s="2">
        <v>17</v>
      </c>
      <c r="X129" s="2">
        <v>29</v>
      </c>
      <c r="Y129" s="2">
        <v>41</v>
      </c>
      <c r="Z129" s="2">
        <v>29</v>
      </c>
      <c r="AA129" s="2">
        <v>29</v>
      </c>
      <c r="AB129" s="2">
        <v>43</v>
      </c>
      <c r="AC129" s="2">
        <v>18</v>
      </c>
      <c r="AD129" s="2">
        <v>37</v>
      </c>
      <c r="AE129" s="2">
        <v>34</v>
      </c>
      <c r="AF129" s="2">
        <v>21</v>
      </c>
      <c r="AG129" s="2">
        <v>43</v>
      </c>
    </row>
    <row r="130" spans="21:33">
      <c r="U130" s="1" t="s">
        <v>162</v>
      </c>
      <c r="V130" s="2">
        <v>60</v>
      </c>
      <c r="W130" s="2">
        <v>16</v>
      </c>
      <c r="X130" s="2">
        <v>22</v>
      </c>
      <c r="Y130" s="2">
        <v>39</v>
      </c>
      <c r="Z130" s="2">
        <v>29</v>
      </c>
      <c r="AA130" s="2">
        <v>31</v>
      </c>
      <c r="AB130" s="2">
        <v>46</v>
      </c>
      <c r="AC130" s="2">
        <v>23</v>
      </c>
      <c r="AD130" s="2">
        <v>31</v>
      </c>
      <c r="AE130" s="2">
        <v>28</v>
      </c>
      <c r="AF130" s="2">
        <v>18</v>
      </c>
      <c r="AG130" s="2">
        <v>52</v>
      </c>
    </row>
    <row r="131" spans="21:33">
      <c r="U131" s="1" t="s">
        <v>163</v>
      </c>
      <c r="V131" s="2">
        <v>48</v>
      </c>
      <c r="W131" s="2">
        <v>25</v>
      </c>
      <c r="X131" s="2">
        <v>26</v>
      </c>
      <c r="Y131" s="2">
        <v>61</v>
      </c>
      <c r="Z131" s="2">
        <v>14</v>
      </c>
      <c r="AA131" s="2">
        <v>25</v>
      </c>
      <c r="AB131" s="2">
        <v>36</v>
      </c>
      <c r="AC131" s="2">
        <v>23</v>
      </c>
      <c r="AD131" s="2">
        <v>38</v>
      </c>
      <c r="AE131" s="2">
        <v>38</v>
      </c>
      <c r="AF131" s="2">
        <v>23</v>
      </c>
      <c r="AG131" s="2">
        <v>38</v>
      </c>
    </row>
    <row r="132" spans="21:33">
      <c r="U132" s="1" t="s">
        <v>164</v>
      </c>
      <c r="V132" s="2">
        <v>42</v>
      </c>
      <c r="W132" s="2">
        <v>16</v>
      </c>
      <c r="X132" s="2">
        <v>41</v>
      </c>
      <c r="Y132" s="2">
        <v>46</v>
      </c>
      <c r="Z132" s="2">
        <v>24</v>
      </c>
      <c r="AA132" s="2">
        <v>30</v>
      </c>
      <c r="AB132" s="2">
        <v>42</v>
      </c>
      <c r="AC132" s="2">
        <v>16</v>
      </c>
      <c r="AD132" s="2">
        <v>42</v>
      </c>
      <c r="AE132" s="2">
        <v>30</v>
      </c>
      <c r="AF132" s="2">
        <v>23</v>
      </c>
      <c r="AG132" s="2">
        <v>46</v>
      </c>
    </row>
    <row r="133" spans="21:33">
      <c r="U133" s="1" t="s">
        <v>165</v>
      </c>
      <c r="V133" s="2">
        <v>52</v>
      </c>
      <c r="W133" s="2">
        <v>19</v>
      </c>
      <c r="X133" s="2">
        <v>29</v>
      </c>
      <c r="Y133" s="2">
        <v>57</v>
      </c>
      <c r="Z133" s="2">
        <v>17</v>
      </c>
      <c r="AA133" s="2">
        <v>25</v>
      </c>
      <c r="AB133" s="2">
        <v>31</v>
      </c>
      <c r="AC133" s="2">
        <v>23</v>
      </c>
      <c r="AD133" s="2">
        <v>45</v>
      </c>
      <c r="AE133" s="2">
        <v>32</v>
      </c>
      <c r="AF133" s="2">
        <v>19</v>
      </c>
      <c r="AG133" s="2">
        <v>48</v>
      </c>
    </row>
    <row r="134" spans="21:33">
      <c r="U134" s="1" t="s">
        <v>166</v>
      </c>
      <c r="V134" s="2">
        <v>42</v>
      </c>
      <c r="W134" s="2">
        <v>24</v>
      </c>
      <c r="X134" s="2">
        <v>31</v>
      </c>
      <c r="Y134" s="2">
        <v>41</v>
      </c>
      <c r="Z134" s="2">
        <v>28</v>
      </c>
      <c r="AA134" s="2">
        <v>29</v>
      </c>
      <c r="AB134" s="2">
        <v>37</v>
      </c>
      <c r="AC134" s="2">
        <v>26</v>
      </c>
      <c r="AD134" s="2">
        <v>35</v>
      </c>
      <c r="AE134" s="2">
        <v>41</v>
      </c>
      <c r="AF134" s="2">
        <v>17</v>
      </c>
      <c r="AG134" s="2">
        <v>42</v>
      </c>
    </row>
    <row r="135" spans="21:33">
      <c r="U135" s="1" t="s">
        <v>167</v>
      </c>
      <c r="V135" s="2">
        <v>40</v>
      </c>
      <c r="W135" s="2">
        <v>28</v>
      </c>
      <c r="X135" s="2">
        <v>28</v>
      </c>
      <c r="Y135" s="2">
        <v>40</v>
      </c>
      <c r="Z135" s="2">
        <v>22</v>
      </c>
      <c r="AA135" s="2">
        <v>37</v>
      </c>
      <c r="AB135" s="2">
        <v>45</v>
      </c>
      <c r="AC135" s="2">
        <v>24</v>
      </c>
      <c r="AD135" s="2">
        <v>30</v>
      </c>
      <c r="AE135" s="2">
        <v>38</v>
      </c>
      <c r="AF135" s="2">
        <v>21</v>
      </c>
      <c r="AG135" s="2">
        <v>41</v>
      </c>
    </row>
    <row r="136" spans="21:33">
      <c r="U136" s="1" t="s">
        <v>168</v>
      </c>
      <c r="V136" s="2">
        <v>42</v>
      </c>
      <c r="W136" s="2">
        <v>36</v>
      </c>
      <c r="X136" s="2">
        <v>21</v>
      </c>
      <c r="Y136" s="2">
        <v>37</v>
      </c>
      <c r="Z136" s="2">
        <v>30</v>
      </c>
      <c r="AA136" s="2">
        <v>30</v>
      </c>
      <c r="AB136" s="2">
        <v>27</v>
      </c>
      <c r="AC136" s="2">
        <v>33</v>
      </c>
      <c r="AD136" s="2">
        <v>39</v>
      </c>
      <c r="AE136" s="2">
        <v>31</v>
      </c>
      <c r="AF136" s="2">
        <v>25</v>
      </c>
      <c r="AG136" s="2">
        <v>42</v>
      </c>
    </row>
    <row r="137" spans="21:33">
      <c r="U137" s="1" t="s">
        <v>169</v>
      </c>
      <c r="V137" s="2">
        <v>50</v>
      </c>
      <c r="W137" s="2">
        <v>27</v>
      </c>
      <c r="X137" s="2">
        <v>22</v>
      </c>
      <c r="Y137" s="2">
        <v>49</v>
      </c>
      <c r="Z137" s="2">
        <v>25</v>
      </c>
      <c r="AA137" s="2">
        <v>24</v>
      </c>
      <c r="AB137" s="2">
        <v>30</v>
      </c>
      <c r="AC137" s="2">
        <v>34</v>
      </c>
      <c r="AD137" s="2">
        <v>34</v>
      </c>
      <c r="AE137" s="2">
        <v>31</v>
      </c>
      <c r="AF137" s="2">
        <v>33</v>
      </c>
      <c r="AG137" s="2">
        <v>36</v>
      </c>
    </row>
    <row r="138" spans="21:33">
      <c r="U138" s="1" t="s">
        <v>170</v>
      </c>
      <c r="V138" s="2">
        <v>39</v>
      </c>
      <c r="W138" s="2">
        <v>31</v>
      </c>
      <c r="X138" s="2">
        <v>28</v>
      </c>
      <c r="Y138" s="2">
        <v>45</v>
      </c>
      <c r="Z138" s="2">
        <v>28</v>
      </c>
      <c r="AA138" s="2">
        <v>26</v>
      </c>
      <c r="AB138" s="2">
        <v>42</v>
      </c>
      <c r="AC138" s="2">
        <v>30</v>
      </c>
      <c r="AD138" s="2">
        <v>26</v>
      </c>
      <c r="AE138" s="2">
        <v>28</v>
      </c>
      <c r="AF138" s="2">
        <v>29</v>
      </c>
      <c r="AG138" s="2">
        <v>40</v>
      </c>
    </row>
    <row r="139" spans="21:33">
      <c r="U139" s="1" t="s">
        <v>171</v>
      </c>
      <c r="V139" s="2">
        <v>47</v>
      </c>
      <c r="W139" s="2">
        <v>24</v>
      </c>
      <c r="X139" s="2">
        <v>28</v>
      </c>
      <c r="Y139" s="2">
        <v>47</v>
      </c>
      <c r="Z139" s="2">
        <v>24</v>
      </c>
      <c r="AA139" s="2">
        <v>27</v>
      </c>
      <c r="AB139" s="2">
        <v>33</v>
      </c>
      <c r="AC139" s="2">
        <v>25</v>
      </c>
      <c r="AD139" s="2">
        <v>39</v>
      </c>
      <c r="AE139" s="2">
        <v>34</v>
      </c>
      <c r="AF139" s="2">
        <v>25</v>
      </c>
      <c r="AG139" s="2">
        <v>40</v>
      </c>
    </row>
    <row r="140" spans="21:33">
      <c r="U140" s="1" t="s">
        <v>172</v>
      </c>
      <c r="V140" s="2">
        <v>40</v>
      </c>
      <c r="W140" s="2">
        <v>23</v>
      </c>
      <c r="X140" s="2">
        <v>33</v>
      </c>
      <c r="Y140" s="2">
        <v>41</v>
      </c>
      <c r="Z140" s="2">
        <v>26</v>
      </c>
      <c r="AA140" s="2">
        <v>31</v>
      </c>
      <c r="AB140" s="2">
        <v>35</v>
      </c>
      <c r="AC140" s="2">
        <v>23</v>
      </c>
      <c r="AD140" s="2">
        <v>40</v>
      </c>
      <c r="AE140" s="2">
        <v>38</v>
      </c>
      <c r="AF140" s="2">
        <v>22</v>
      </c>
      <c r="AG140" s="2">
        <v>40</v>
      </c>
    </row>
    <row r="141" spans="21:33">
      <c r="U141" s="1" t="s">
        <v>173</v>
      </c>
      <c r="V141" s="2">
        <v>56</v>
      </c>
      <c r="W141" s="2">
        <v>16</v>
      </c>
      <c r="X141" s="2">
        <v>24</v>
      </c>
      <c r="Y141" s="2">
        <v>32</v>
      </c>
      <c r="Z141" s="2">
        <v>31</v>
      </c>
      <c r="AA141" s="2">
        <v>36</v>
      </c>
      <c r="AB141" s="2">
        <v>31</v>
      </c>
      <c r="AC141" s="2">
        <v>27</v>
      </c>
      <c r="AD141" s="2">
        <v>41</v>
      </c>
      <c r="AE141" s="2">
        <v>39</v>
      </c>
      <c r="AF141" s="2">
        <v>23</v>
      </c>
      <c r="AG141" s="2">
        <v>36</v>
      </c>
    </row>
    <row r="142" spans="21:33">
      <c r="U142" s="1" t="s">
        <v>174</v>
      </c>
      <c r="V142" s="2">
        <v>39</v>
      </c>
      <c r="W142" s="2">
        <v>23</v>
      </c>
      <c r="X142" s="2">
        <v>33</v>
      </c>
      <c r="Y142" s="2">
        <v>41</v>
      </c>
      <c r="Z142" s="2">
        <v>29</v>
      </c>
      <c r="AA142" s="2">
        <v>29</v>
      </c>
      <c r="AB142" s="2">
        <v>37</v>
      </c>
      <c r="AC142" s="2">
        <v>22</v>
      </c>
      <c r="AD142" s="2">
        <v>39</v>
      </c>
      <c r="AE142" s="2">
        <v>40</v>
      </c>
      <c r="AF142" s="2">
        <v>13</v>
      </c>
      <c r="AG142" s="2">
        <v>44</v>
      </c>
    </row>
    <row r="143" spans="21:33">
      <c r="U143" s="1" t="s">
        <v>175</v>
      </c>
      <c r="V143" s="2">
        <v>41</v>
      </c>
      <c r="W143" s="2">
        <v>24</v>
      </c>
      <c r="X143" s="2">
        <v>31</v>
      </c>
      <c r="Y143" s="2">
        <v>43</v>
      </c>
      <c r="Z143" s="2">
        <v>27</v>
      </c>
      <c r="AA143" s="2">
        <v>24</v>
      </c>
      <c r="AB143" s="2">
        <v>43</v>
      </c>
      <c r="AC143" s="2">
        <v>21</v>
      </c>
      <c r="AD143" s="2">
        <v>34</v>
      </c>
      <c r="AE143" s="2">
        <v>32</v>
      </c>
      <c r="AF143" s="2">
        <v>25</v>
      </c>
      <c r="AG143" s="2">
        <v>42</v>
      </c>
    </row>
    <row r="144" spans="21:33">
      <c r="U144" s="1" t="s">
        <v>176</v>
      </c>
      <c r="V144" s="2">
        <v>38</v>
      </c>
      <c r="W144" s="2">
        <v>25</v>
      </c>
      <c r="X144" s="2">
        <v>36</v>
      </c>
      <c r="Y144" s="2">
        <v>37</v>
      </c>
      <c r="Z144" s="2">
        <v>22</v>
      </c>
      <c r="AA144" s="2">
        <v>41</v>
      </c>
      <c r="AB144" s="2">
        <v>30</v>
      </c>
      <c r="AC144" s="2">
        <v>20</v>
      </c>
      <c r="AD144" s="2">
        <v>50</v>
      </c>
      <c r="AE144" s="2">
        <v>31</v>
      </c>
      <c r="AF144" s="2">
        <v>17</v>
      </c>
      <c r="AG144" s="2">
        <v>51</v>
      </c>
    </row>
    <row r="145" spans="21:33">
      <c r="U145" s="1" t="s">
        <v>177</v>
      </c>
      <c r="V145" s="2">
        <v>34</v>
      </c>
      <c r="W145" s="2">
        <v>18</v>
      </c>
      <c r="X145" s="2">
        <v>46</v>
      </c>
      <c r="Y145" s="2">
        <v>34</v>
      </c>
      <c r="Z145" s="2">
        <v>20</v>
      </c>
      <c r="AA145" s="2">
        <v>47</v>
      </c>
      <c r="AB145" s="2">
        <v>32</v>
      </c>
      <c r="AC145" s="2">
        <v>22</v>
      </c>
      <c r="AD145" s="2">
        <v>45</v>
      </c>
      <c r="AE145" s="2">
        <v>27</v>
      </c>
      <c r="AF145" s="2">
        <v>20</v>
      </c>
      <c r="AG145" s="2">
        <v>53</v>
      </c>
    </row>
    <row r="146" spans="21:33">
      <c r="U146" s="1" t="s">
        <v>178</v>
      </c>
      <c r="V146" s="2">
        <v>27</v>
      </c>
      <c r="W146" s="2">
        <v>31</v>
      </c>
      <c r="X146" s="2">
        <v>40</v>
      </c>
      <c r="Y146" s="2">
        <v>28</v>
      </c>
      <c r="Z146" s="2">
        <v>26</v>
      </c>
      <c r="AA146" s="2">
        <v>46</v>
      </c>
      <c r="AB146" s="2">
        <v>29</v>
      </c>
      <c r="AC146" s="2">
        <v>20</v>
      </c>
      <c r="AD146" s="2">
        <v>51</v>
      </c>
      <c r="AE146" s="2">
        <v>32</v>
      </c>
      <c r="AF146" s="2">
        <v>17</v>
      </c>
      <c r="AG146" s="2">
        <v>51</v>
      </c>
    </row>
    <row r="147" spans="21:33">
      <c r="U147" s="1" t="s">
        <v>179</v>
      </c>
      <c r="V147" s="2">
        <v>28</v>
      </c>
      <c r="W147" s="2">
        <v>20</v>
      </c>
      <c r="X147" s="2">
        <v>53</v>
      </c>
      <c r="Y147" s="2">
        <v>26</v>
      </c>
      <c r="Z147" s="2">
        <v>27</v>
      </c>
      <c r="AA147" s="2">
        <v>46</v>
      </c>
      <c r="AB147" s="2">
        <v>24</v>
      </c>
      <c r="AC147" s="2">
        <v>26</v>
      </c>
      <c r="AD147" s="2">
        <v>49</v>
      </c>
      <c r="AE147" s="2">
        <v>29</v>
      </c>
      <c r="AF147" s="2">
        <v>17</v>
      </c>
      <c r="AG147" s="2">
        <v>55</v>
      </c>
    </row>
    <row r="148" spans="21:33">
      <c r="U148" s="1" t="s">
        <v>180</v>
      </c>
      <c r="V148" s="2">
        <v>34</v>
      </c>
      <c r="W148" s="2">
        <v>26</v>
      </c>
      <c r="X148" s="2">
        <v>38</v>
      </c>
      <c r="Y148" s="2">
        <v>24</v>
      </c>
      <c r="Z148" s="2">
        <v>22</v>
      </c>
      <c r="AA148" s="2">
        <v>52</v>
      </c>
      <c r="AB148" s="2">
        <v>30</v>
      </c>
      <c r="AC148" s="2">
        <v>24</v>
      </c>
      <c r="AD148" s="2">
        <v>46</v>
      </c>
      <c r="AE148" s="2">
        <v>33</v>
      </c>
      <c r="AF148" s="2">
        <v>17</v>
      </c>
      <c r="AG148" s="2">
        <v>51</v>
      </c>
    </row>
    <row r="149" spans="21:33">
      <c r="U149" s="1" t="s">
        <v>181</v>
      </c>
      <c r="V149" s="2">
        <v>31</v>
      </c>
      <c r="W149" s="2">
        <v>16</v>
      </c>
      <c r="X149" s="2">
        <v>52</v>
      </c>
      <c r="Y149" s="2">
        <v>31</v>
      </c>
      <c r="Z149" s="2">
        <v>25</v>
      </c>
      <c r="AA149" s="2">
        <v>44</v>
      </c>
      <c r="AB149" s="2">
        <v>31</v>
      </c>
      <c r="AC149" s="2">
        <v>17</v>
      </c>
      <c r="AD149" s="2">
        <v>52</v>
      </c>
      <c r="AE149" s="2">
        <v>32</v>
      </c>
      <c r="AF149" s="2">
        <v>19</v>
      </c>
      <c r="AG149" s="2">
        <v>49</v>
      </c>
    </row>
    <row r="150" spans="21:33">
      <c r="U150" s="1" t="s">
        <v>182</v>
      </c>
      <c r="V150" s="2">
        <v>35</v>
      </c>
      <c r="W150" s="2">
        <v>25</v>
      </c>
      <c r="X150" s="2">
        <v>40</v>
      </c>
      <c r="Y150" s="2">
        <v>29</v>
      </c>
      <c r="Z150" s="2">
        <v>19</v>
      </c>
      <c r="AA150" s="2">
        <v>51</v>
      </c>
      <c r="AB150" s="2">
        <v>30</v>
      </c>
      <c r="AC150" s="2">
        <v>15</v>
      </c>
      <c r="AD150" s="2">
        <v>54</v>
      </c>
      <c r="AE150" s="2">
        <v>29</v>
      </c>
      <c r="AF150" s="2">
        <v>16</v>
      </c>
      <c r="AG150" s="2">
        <v>55</v>
      </c>
    </row>
    <row r="151" spans="21:33">
      <c r="U151" s="1" t="s">
        <v>183</v>
      </c>
      <c r="V151" s="2">
        <v>34</v>
      </c>
      <c r="W151" s="2">
        <v>23</v>
      </c>
      <c r="X151" s="2">
        <v>43</v>
      </c>
      <c r="Y151" s="2">
        <v>37</v>
      </c>
      <c r="Z151" s="2">
        <v>24</v>
      </c>
      <c r="AA151" s="2">
        <v>39</v>
      </c>
      <c r="AB151" s="2">
        <v>29</v>
      </c>
      <c r="AC151" s="2">
        <v>21</v>
      </c>
      <c r="AD151" s="2">
        <v>50</v>
      </c>
      <c r="AE151" s="2">
        <v>32</v>
      </c>
      <c r="AF151" s="2">
        <v>18</v>
      </c>
      <c r="AG151" s="2">
        <v>50</v>
      </c>
    </row>
    <row r="152" spans="21:33">
      <c r="U152" s="1" t="s">
        <v>184</v>
      </c>
      <c r="V152" s="2">
        <v>37</v>
      </c>
      <c r="W152" s="2">
        <v>32</v>
      </c>
      <c r="X152" s="2">
        <v>31</v>
      </c>
      <c r="Y152" s="2">
        <v>24</v>
      </c>
      <c r="Z152" s="2">
        <v>29</v>
      </c>
      <c r="AA152" s="2">
        <v>46</v>
      </c>
      <c r="AB152" s="2">
        <v>30</v>
      </c>
      <c r="AC152" s="2">
        <v>21</v>
      </c>
      <c r="AD152" s="2">
        <v>49</v>
      </c>
      <c r="AE152" s="2">
        <v>29</v>
      </c>
      <c r="AF152" s="2">
        <v>20</v>
      </c>
      <c r="AG152" s="2">
        <v>50</v>
      </c>
    </row>
    <row r="153" spans="21:33">
      <c r="U153" s="1" t="s">
        <v>185</v>
      </c>
      <c r="V153" s="2">
        <v>36</v>
      </c>
      <c r="W153" s="2">
        <v>26</v>
      </c>
      <c r="X153" s="2">
        <v>38</v>
      </c>
      <c r="Y153" s="2">
        <v>32</v>
      </c>
      <c r="Z153" s="2">
        <v>25</v>
      </c>
      <c r="AA153" s="2">
        <v>43</v>
      </c>
      <c r="AB153" s="2">
        <v>29</v>
      </c>
      <c r="AC153" s="2">
        <v>21</v>
      </c>
      <c r="AD153" s="2">
        <v>50</v>
      </c>
      <c r="AE153" s="2">
        <v>29</v>
      </c>
      <c r="AF153" s="2">
        <v>15</v>
      </c>
      <c r="AG153" s="2">
        <v>56</v>
      </c>
    </row>
    <row r="154" spans="21:33">
      <c r="U154" s="1" t="s">
        <v>186</v>
      </c>
      <c r="V154" s="2">
        <v>31</v>
      </c>
      <c r="W154" s="2">
        <v>21</v>
      </c>
      <c r="X154" s="2">
        <v>48</v>
      </c>
      <c r="Y154" s="2">
        <v>31</v>
      </c>
      <c r="Z154" s="2">
        <v>22</v>
      </c>
      <c r="AA154" s="2">
        <v>47</v>
      </c>
      <c r="AB154" s="2">
        <v>29</v>
      </c>
      <c r="AC154" s="2">
        <v>23</v>
      </c>
      <c r="AD154" s="2">
        <v>48</v>
      </c>
      <c r="AE154" s="2">
        <v>30</v>
      </c>
      <c r="AF154" s="2">
        <v>16</v>
      </c>
      <c r="AG154" s="2">
        <v>54</v>
      </c>
    </row>
    <row r="155" spans="21:33">
      <c r="U155" s="1" t="s">
        <v>187</v>
      </c>
      <c r="V155" s="2">
        <v>31</v>
      </c>
      <c r="W155" s="2">
        <v>22</v>
      </c>
      <c r="X155" s="2">
        <v>47</v>
      </c>
      <c r="Y155" s="2">
        <v>30</v>
      </c>
      <c r="Z155" s="2">
        <v>25</v>
      </c>
      <c r="AA155" s="2">
        <v>45</v>
      </c>
      <c r="AB155" s="2">
        <v>29</v>
      </c>
      <c r="AC155" s="2">
        <v>18</v>
      </c>
      <c r="AD155" s="2">
        <v>53</v>
      </c>
      <c r="AE155" s="2">
        <v>31</v>
      </c>
      <c r="AF155" s="2">
        <v>18</v>
      </c>
      <c r="AG155" s="2">
        <v>51</v>
      </c>
    </row>
    <row r="156" spans="21:33">
      <c r="U156" s="1" t="s">
        <v>188</v>
      </c>
      <c r="V156" s="2">
        <v>24</v>
      </c>
      <c r="W156" s="2">
        <v>25</v>
      </c>
      <c r="X156" s="2">
        <v>51</v>
      </c>
      <c r="Y156" s="2">
        <v>31</v>
      </c>
      <c r="Z156" s="2">
        <v>19</v>
      </c>
      <c r="AA156" s="2">
        <v>50</v>
      </c>
      <c r="AB156" s="2">
        <v>31</v>
      </c>
      <c r="AC156" s="2">
        <v>18</v>
      </c>
      <c r="AD156" s="2">
        <v>51</v>
      </c>
      <c r="AE156" s="2">
        <v>31</v>
      </c>
      <c r="AF156" s="2">
        <v>16</v>
      </c>
      <c r="AG156" s="2">
        <v>52</v>
      </c>
    </row>
    <row r="157" spans="21:33">
      <c r="U157" s="1" t="s">
        <v>189</v>
      </c>
      <c r="V157" s="2">
        <v>29</v>
      </c>
      <c r="W157" s="2">
        <v>26</v>
      </c>
      <c r="X157" s="2">
        <v>45</v>
      </c>
      <c r="Y157" s="2">
        <v>33</v>
      </c>
      <c r="Z157" s="2">
        <v>25</v>
      </c>
      <c r="AA157" s="2">
        <v>41</v>
      </c>
      <c r="AB157" s="2">
        <v>35</v>
      </c>
      <c r="AC157" s="2">
        <v>20</v>
      </c>
      <c r="AD157" s="2">
        <v>45</v>
      </c>
      <c r="AE157" s="2">
        <v>38</v>
      </c>
      <c r="AF157" s="2">
        <v>14</v>
      </c>
      <c r="AG157" s="2">
        <v>48</v>
      </c>
    </row>
    <row r="158" spans="21:33">
      <c r="U158" s="1" t="s">
        <v>190</v>
      </c>
      <c r="V158" s="2">
        <v>38</v>
      </c>
      <c r="W158" s="2">
        <v>18</v>
      </c>
      <c r="X158" s="2">
        <v>43</v>
      </c>
      <c r="Y158" s="2">
        <v>36</v>
      </c>
      <c r="Z158" s="2">
        <v>18</v>
      </c>
      <c r="AA158" s="2">
        <v>47</v>
      </c>
      <c r="AB158" s="2">
        <v>27</v>
      </c>
      <c r="AC158" s="2">
        <v>21</v>
      </c>
      <c r="AD158" s="2">
        <v>52</v>
      </c>
      <c r="AE158" s="2">
        <v>29</v>
      </c>
      <c r="AF158" s="2">
        <v>17</v>
      </c>
      <c r="AG158" s="2">
        <v>54</v>
      </c>
    </row>
    <row r="159" spans="21:33">
      <c r="U159" s="1" t="s">
        <v>191</v>
      </c>
      <c r="V159" s="2">
        <v>42</v>
      </c>
      <c r="W159" s="2">
        <v>22</v>
      </c>
      <c r="X159" s="2">
        <v>36</v>
      </c>
      <c r="Y159" s="2">
        <v>32</v>
      </c>
      <c r="Z159" s="2">
        <v>18</v>
      </c>
      <c r="AA159" s="2">
        <v>49</v>
      </c>
      <c r="AB159" s="2">
        <v>27</v>
      </c>
      <c r="AC159" s="2">
        <v>17</v>
      </c>
      <c r="AD159" s="2">
        <v>55</v>
      </c>
      <c r="AE159" s="2">
        <v>30</v>
      </c>
      <c r="AF159" s="2">
        <v>13</v>
      </c>
      <c r="AG159" s="2">
        <v>57</v>
      </c>
    </row>
    <row r="160" spans="21:33">
      <c r="U160" s="1" t="s">
        <v>192</v>
      </c>
      <c r="V160" s="2">
        <v>37</v>
      </c>
      <c r="W160" s="2">
        <v>25</v>
      </c>
      <c r="X160" s="2">
        <v>38</v>
      </c>
      <c r="Y160" s="2">
        <v>26</v>
      </c>
      <c r="Z160" s="2">
        <v>30</v>
      </c>
      <c r="AA160" s="2">
        <v>43</v>
      </c>
      <c r="AB160" s="2">
        <v>29</v>
      </c>
      <c r="AC160" s="2">
        <v>17</v>
      </c>
      <c r="AD160" s="2">
        <v>54</v>
      </c>
      <c r="AE160" s="2">
        <v>23</v>
      </c>
      <c r="AF160" s="2">
        <v>17</v>
      </c>
      <c r="AG160" s="2">
        <v>60</v>
      </c>
    </row>
    <row r="161" spans="21:33">
      <c r="U161" s="1" t="s">
        <v>193</v>
      </c>
      <c r="V161" s="2">
        <v>37</v>
      </c>
      <c r="W161" s="2">
        <v>24</v>
      </c>
      <c r="X161" s="2">
        <v>39</v>
      </c>
      <c r="Y161" s="2">
        <v>37</v>
      </c>
      <c r="Z161" s="2">
        <v>25</v>
      </c>
      <c r="AA161" s="2">
        <v>38</v>
      </c>
      <c r="AB161" s="2">
        <v>31</v>
      </c>
      <c r="AC161" s="2">
        <v>20</v>
      </c>
      <c r="AD161" s="2">
        <v>49</v>
      </c>
      <c r="AE161" s="2">
        <v>35</v>
      </c>
      <c r="AF161" s="2">
        <v>13</v>
      </c>
      <c r="AG161" s="2">
        <v>52</v>
      </c>
    </row>
    <row r="162" spans="21:33">
      <c r="U162" s="1" t="s">
        <v>194</v>
      </c>
      <c r="V162" s="2">
        <v>23</v>
      </c>
      <c r="W162" s="2">
        <v>27</v>
      </c>
      <c r="X162" s="2">
        <v>48</v>
      </c>
      <c r="Y162" s="2">
        <v>40</v>
      </c>
      <c r="Z162" s="2">
        <v>16</v>
      </c>
      <c r="AA162" s="2">
        <v>41</v>
      </c>
      <c r="AB162" s="2">
        <v>28</v>
      </c>
      <c r="AC162" s="2">
        <v>20</v>
      </c>
      <c r="AD162" s="2">
        <v>52</v>
      </c>
      <c r="AE162" s="2">
        <v>31</v>
      </c>
      <c r="AF162" s="2">
        <v>9</v>
      </c>
      <c r="AG162" s="2">
        <v>60</v>
      </c>
    </row>
    <row r="163" spans="21:33">
      <c r="U163" s="1" t="s">
        <v>195</v>
      </c>
      <c r="V163" s="2">
        <v>43</v>
      </c>
      <c r="W163" s="2">
        <v>17</v>
      </c>
      <c r="X163" s="2">
        <v>39</v>
      </c>
      <c r="Y163" s="2">
        <v>37</v>
      </c>
      <c r="Z163" s="2">
        <v>18</v>
      </c>
      <c r="AA163" s="2">
        <v>45</v>
      </c>
      <c r="AB163" s="2">
        <v>35</v>
      </c>
      <c r="AC163" s="2">
        <v>15</v>
      </c>
      <c r="AD163" s="2">
        <v>49</v>
      </c>
      <c r="AE163" s="2">
        <v>38</v>
      </c>
      <c r="AF163" s="2">
        <v>13</v>
      </c>
      <c r="AG163" s="2">
        <v>49</v>
      </c>
    </row>
  </sheetData>
  <pageMargins left="0.7" right="0.7" top="0.75" bottom="0.75" header="0.3" footer="0.3"/>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63"/>
  <sheetViews>
    <sheetView workbookViewId="0"/>
  </sheetViews>
  <sheetFormatPr defaultColWidth="10.85546875" defaultRowHeight="14.45"/>
  <cols>
    <col min="22" max="33" width="29.140625" customWidth="1"/>
  </cols>
  <sheetData>
    <row r="1" spans="21:33">
      <c r="U1" s="1" t="s">
        <v>30</v>
      </c>
      <c r="V1" s="1" t="s">
        <v>214</v>
      </c>
      <c r="W1" s="1" t="s">
        <v>215</v>
      </c>
      <c r="X1" s="1" t="s">
        <v>216</v>
      </c>
      <c r="Y1" s="1" t="s">
        <v>217</v>
      </c>
      <c r="Z1" s="1" t="s">
        <v>218</v>
      </c>
      <c r="AA1" s="1" t="s">
        <v>219</v>
      </c>
      <c r="AB1" s="1" t="s">
        <v>220</v>
      </c>
      <c r="AC1" s="1" t="s">
        <v>221</v>
      </c>
      <c r="AD1" s="1" t="s">
        <v>222</v>
      </c>
      <c r="AE1" s="1" t="s">
        <v>223</v>
      </c>
      <c r="AF1" s="1" t="s">
        <v>224</v>
      </c>
      <c r="AG1" s="1" t="s">
        <v>225</v>
      </c>
    </row>
    <row r="2" spans="21:33">
      <c r="U2" s="1" t="s">
        <v>34</v>
      </c>
      <c r="V2" s="2">
        <v>63</v>
      </c>
      <c r="W2" s="2">
        <v>35</v>
      </c>
      <c r="X2" s="2">
        <v>28</v>
      </c>
      <c r="Y2" s="2">
        <v>72</v>
      </c>
      <c r="Z2" s="2">
        <v>24</v>
      </c>
      <c r="AA2" s="2">
        <v>48</v>
      </c>
      <c r="AB2" s="2">
        <v>71</v>
      </c>
      <c r="AC2" s="2">
        <v>26</v>
      </c>
      <c r="AD2" s="2">
        <v>45</v>
      </c>
      <c r="AE2" s="2">
        <v>65</v>
      </c>
      <c r="AF2" s="2">
        <v>28</v>
      </c>
      <c r="AG2" s="2">
        <v>37</v>
      </c>
    </row>
    <row r="3" spans="21:33">
      <c r="U3" s="1" t="s">
        <v>35</v>
      </c>
      <c r="V3" s="2">
        <v>74</v>
      </c>
      <c r="W3" s="2">
        <v>23</v>
      </c>
      <c r="X3" s="2">
        <v>51</v>
      </c>
      <c r="Y3" s="2">
        <v>74</v>
      </c>
      <c r="Z3" s="2">
        <v>24</v>
      </c>
      <c r="AA3" s="2">
        <v>50</v>
      </c>
      <c r="AB3" s="2">
        <v>75</v>
      </c>
      <c r="AC3" s="2">
        <v>23</v>
      </c>
      <c r="AD3" s="2">
        <v>52</v>
      </c>
      <c r="AE3" s="2">
        <v>60</v>
      </c>
      <c r="AF3" s="2">
        <v>35</v>
      </c>
      <c r="AG3" s="2">
        <v>25</v>
      </c>
    </row>
    <row r="4" spans="21:33">
      <c r="U4" s="1" t="s">
        <v>36</v>
      </c>
      <c r="V4" s="2">
        <v>65</v>
      </c>
      <c r="W4" s="2">
        <v>32</v>
      </c>
      <c r="X4" s="2">
        <v>33</v>
      </c>
      <c r="Y4" s="2">
        <v>68</v>
      </c>
      <c r="Z4" s="2">
        <v>30</v>
      </c>
      <c r="AA4" s="2">
        <v>38</v>
      </c>
      <c r="AB4" s="2">
        <v>68</v>
      </c>
      <c r="AC4" s="2">
        <v>30</v>
      </c>
      <c r="AD4" s="2">
        <v>38</v>
      </c>
      <c r="AE4" s="2">
        <v>58</v>
      </c>
      <c r="AF4" s="2">
        <v>30</v>
      </c>
      <c r="AG4" s="2">
        <v>28</v>
      </c>
    </row>
    <row r="5" spans="21:33">
      <c r="U5" s="1" t="s">
        <v>37</v>
      </c>
      <c r="V5" s="2">
        <v>69</v>
      </c>
      <c r="W5" s="2">
        <v>27</v>
      </c>
      <c r="X5" s="2">
        <v>42</v>
      </c>
      <c r="Y5" s="2">
        <v>71</v>
      </c>
      <c r="Z5" s="2">
        <v>26</v>
      </c>
      <c r="AA5" s="2">
        <v>45</v>
      </c>
      <c r="AB5" s="2">
        <v>69</v>
      </c>
      <c r="AC5" s="2">
        <v>29</v>
      </c>
      <c r="AD5" s="2">
        <v>40</v>
      </c>
      <c r="AE5" s="2">
        <v>60</v>
      </c>
      <c r="AF5" s="2">
        <v>36</v>
      </c>
      <c r="AG5" s="2">
        <v>24</v>
      </c>
    </row>
    <row r="6" spans="21:33">
      <c r="U6" s="1" t="s">
        <v>38</v>
      </c>
      <c r="V6" s="2">
        <v>68</v>
      </c>
      <c r="W6" s="2">
        <v>29</v>
      </c>
      <c r="X6" s="2">
        <v>39</v>
      </c>
      <c r="Y6" s="2">
        <v>69</v>
      </c>
      <c r="Z6" s="2">
        <v>29</v>
      </c>
      <c r="AA6" s="2">
        <v>40</v>
      </c>
      <c r="AB6" s="2">
        <v>65</v>
      </c>
      <c r="AC6" s="2">
        <v>31</v>
      </c>
      <c r="AD6" s="2">
        <v>34</v>
      </c>
      <c r="AE6" s="2">
        <v>65</v>
      </c>
      <c r="AF6" s="2">
        <v>30</v>
      </c>
      <c r="AG6" s="2">
        <v>35</v>
      </c>
    </row>
    <row r="7" spans="21:33">
      <c r="U7" s="1" t="s">
        <v>39</v>
      </c>
      <c r="V7" s="2">
        <v>63</v>
      </c>
      <c r="W7" s="2">
        <v>31</v>
      </c>
      <c r="X7" s="2">
        <v>32</v>
      </c>
      <c r="Y7" s="2">
        <v>72</v>
      </c>
      <c r="Z7" s="2">
        <v>26</v>
      </c>
      <c r="AA7" s="2">
        <v>46</v>
      </c>
      <c r="AB7" s="2">
        <v>69</v>
      </c>
      <c r="AC7" s="2">
        <v>28</v>
      </c>
      <c r="AD7" s="2">
        <v>41</v>
      </c>
      <c r="AE7" s="2">
        <v>69</v>
      </c>
      <c r="AF7" s="2">
        <v>27</v>
      </c>
      <c r="AG7" s="2">
        <v>42</v>
      </c>
    </row>
    <row r="8" spans="21:33">
      <c r="U8" s="1" t="s">
        <v>40</v>
      </c>
      <c r="V8" s="2">
        <v>66</v>
      </c>
      <c r="W8" s="2">
        <v>32</v>
      </c>
      <c r="X8" s="2">
        <v>34</v>
      </c>
      <c r="Y8" s="2">
        <v>74</v>
      </c>
      <c r="Z8" s="2">
        <v>23</v>
      </c>
      <c r="AA8" s="2">
        <v>51</v>
      </c>
      <c r="AB8" s="2">
        <v>70</v>
      </c>
      <c r="AC8" s="2">
        <v>28</v>
      </c>
      <c r="AD8" s="2">
        <v>42</v>
      </c>
      <c r="AE8" s="2">
        <v>64</v>
      </c>
      <c r="AF8" s="2">
        <v>29</v>
      </c>
      <c r="AG8" s="2">
        <v>35</v>
      </c>
    </row>
    <row r="9" spans="21:33">
      <c r="U9" s="1" t="s">
        <v>41</v>
      </c>
      <c r="V9" s="2">
        <v>72</v>
      </c>
      <c r="W9" s="2">
        <v>27</v>
      </c>
      <c r="X9" s="2">
        <v>45</v>
      </c>
      <c r="Y9" s="2">
        <v>76</v>
      </c>
      <c r="Z9" s="2">
        <v>20</v>
      </c>
      <c r="AA9" s="2">
        <v>56</v>
      </c>
      <c r="AB9" s="2">
        <v>66</v>
      </c>
      <c r="AC9" s="2">
        <v>31</v>
      </c>
      <c r="AD9" s="2">
        <v>35</v>
      </c>
      <c r="AE9" s="2">
        <v>59</v>
      </c>
      <c r="AF9" s="2">
        <v>30</v>
      </c>
      <c r="AG9" s="2">
        <v>29</v>
      </c>
    </row>
    <row r="10" spans="21:33">
      <c r="U10" s="1" t="s">
        <v>42</v>
      </c>
      <c r="V10" s="2">
        <v>69</v>
      </c>
      <c r="W10" s="2">
        <v>29</v>
      </c>
      <c r="X10" s="2">
        <v>40</v>
      </c>
      <c r="Y10" s="2">
        <v>73</v>
      </c>
      <c r="Z10" s="2">
        <v>24</v>
      </c>
      <c r="AA10" s="2">
        <v>49</v>
      </c>
      <c r="AB10" s="2">
        <v>65</v>
      </c>
      <c r="AC10" s="2">
        <v>33</v>
      </c>
      <c r="AD10" s="2">
        <v>32</v>
      </c>
      <c r="AE10" s="2">
        <v>65</v>
      </c>
      <c r="AF10" s="2">
        <v>28</v>
      </c>
      <c r="AG10" s="2">
        <v>37</v>
      </c>
    </row>
    <row r="11" spans="21:33">
      <c r="U11" s="1" t="s">
        <v>43</v>
      </c>
      <c r="V11" s="2">
        <v>67</v>
      </c>
      <c r="W11" s="2">
        <v>29</v>
      </c>
      <c r="X11" s="2">
        <v>38</v>
      </c>
      <c r="Y11" s="2">
        <v>82</v>
      </c>
      <c r="Z11" s="2">
        <v>15</v>
      </c>
      <c r="AA11" s="2">
        <v>67</v>
      </c>
      <c r="AB11" s="2">
        <v>72</v>
      </c>
      <c r="AC11" s="2">
        <v>26</v>
      </c>
      <c r="AD11" s="2">
        <v>46</v>
      </c>
      <c r="AE11" s="2">
        <v>53</v>
      </c>
      <c r="AF11" s="2">
        <v>41</v>
      </c>
      <c r="AG11" s="2">
        <v>12</v>
      </c>
    </row>
    <row r="12" spans="21:33">
      <c r="U12" s="1" t="s">
        <v>44</v>
      </c>
      <c r="V12" s="2">
        <v>72</v>
      </c>
      <c r="W12" s="2">
        <v>26</v>
      </c>
      <c r="X12" s="2">
        <v>46</v>
      </c>
      <c r="Y12" s="2">
        <v>74</v>
      </c>
      <c r="Z12" s="2">
        <v>20</v>
      </c>
      <c r="AA12" s="2">
        <v>54</v>
      </c>
      <c r="AB12" s="2">
        <v>71</v>
      </c>
      <c r="AC12" s="2">
        <v>27</v>
      </c>
      <c r="AD12" s="2">
        <v>44</v>
      </c>
      <c r="AE12" s="2">
        <v>60</v>
      </c>
      <c r="AF12" s="2">
        <v>32</v>
      </c>
      <c r="AG12" s="2">
        <v>28</v>
      </c>
    </row>
    <row r="13" spans="21:33">
      <c r="U13" s="1" t="s">
        <v>45</v>
      </c>
      <c r="V13" s="2">
        <v>72</v>
      </c>
      <c r="W13" s="2">
        <v>27</v>
      </c>
      <c r="X13" s="2">
        <v>45</v>
      </c>
      <c r="Y13" s="2">
        <v>72</v>
      </c>
      <c r="Z13" s="2">
        <v>24</v>
      </c>
      <c r="AA13" s="2">
        <v>48</v>
      </c>
      <c r="AB13" s="2">
        <v>70</v>
      </c>
      <c r="AC13" s="2">
        <v>27</v>
      </c>
      <c r="AD13" s="2">
        <v>43</v>
      </c>
      <c r="AE13" s="2">
        <v>63</v>
      </c>
      <c r="AF13" s="2">
        <v>23</v>
      </c>
      <c r="AG13" s="2">
        <v>40</v>
      </c>
    </row>
    <row r="14" spans="21:33">
      <c r="U14" s="1" t="s">
        <v>46</v>
      </c>
      <c r="V14" s="2">
        <v>65</v>
      </c>
      <c r="W14" s="2">
        <v>27</v>
      </c>
      <c r="X14" s="2">
        <v>38</v>
      </c>
      <c r="Y14" s="2">
        <v>80</v>
      </c>
      <c r="Z14" s="2">
        <v>17</v>
      </c>
      <c r="AA14" s="2">
        <v>63</v>
      </c>
      <c r="AB14" s="2">
        <v>72</v>
      </c>
      <c r="AC14" s="2">
        <v>25</v>
      </c>
      <c r="AD14" s="2">
        <v>47</v>
      </c>
      <c r="AE14" s="2">
        <v>72</v>
      </c>
      <c r="AF14" s="2">
        <v>17</v>
      </c>
      <c r="AG14" s="2">
        <v>55</v>
      </c>
    </row>
    <row r="15" spans="21:33">
      <c r="U15" s="1" t="s">
        <v>47</v>
      </c>
      <c r="V15" s="2">
        <v>71</v>
      </c>
      <c r="W15" s="2">
        <v>24</v>
      </c>
      <c r="X15" s="2">
        <v>47</v>
      </c>
      <c r="Y15" s="2">
        <v>76</v>
      </c>
      <c r="Z15" s="2">
        <v>24</v>
      </c>
      <c r="AA15" s="2">
        <v>52</v>
      </c>
      <c r="AB15" s="2">
        <v>69</v>
      </c>
      <c r="AC15" s="2">
        <v>26</v>
      </c>
      <c r="AD15" s="2">
        <v>43</v>
      </c>
      <c r="AE15" s="2">
        <v>68</v>
      </c>
      <c r="AF15" s="2">
        <v>19</v>
      </c>
      <c r="AG15" s="2">
        <v>49</v>
      </c>
    </row>
    <row r="16" spans="21:33">
      <c r="U16" s="1" t="s">
        <v>48</v>
      </c>
      <c r="V16" s="2">
        <v>64</v>
      </c>
      <c r="W16" s="2">
        <v>33</v>
      </c>
      <c r="X16" s="2">
        <v>31</v>
      </c>
      <c r="Y16" s="2">
        <v>79</v>
      </c>
      <c r="Z16" s="2">
        <v>21</v>
      </c>
      <c r="AA16" s="2">
        <v>58</v>
      </c>
      <c r="AB16" s="2">
        <v>78</v>
      </c>
      <c r="AC16" s="2">
        <v>20</v>
      </c>
      <c r="AD16" s="2">
        <v>58</v>
      </c>
      <c r="AE16" s="2">
        <v>66</v>
      </c>
      <c r="AF16" s="2">
        <v>28</v>
      </c>
      <c r="AG16" s="2">
        <v>38</v>
      </c>
    </row>
    <row r="17" spans="21:33">
      <c r="U17" s="1" t="s">
        <v>49</v>
      </c>
      <c r="V17" s="2">
        <v>70</v>
      </c>
      <c r="W17" s="2">
        <v>24</v>
      </c>
      <c r="X17" s="2">
        <v>46</v>
      </c>
      <c r="Y17" s="2">
        <v>74</v>
      </c>
      <c r="Z17" s="2">
        <v>21</v>
      </c>
      <c r="AA17" s="2">
        <v>53</v>
      </c>
      <c r="AB17" s="2">
        <v>77</v>
      </c>
      <c r="AC17" s="2">
        <v>20</v>
      </c>
      <c r="AD17" s="2">
        <v>57</v>
      </c>
      <c r="AE17" s="2">
        <v>66</v>
      </c>
      <c r="AF17" s="2">
        <v>25</v>
      </c>
      <c r="AG17" s="2">
        <v>41</v>
      </c>
    </row>
    <row r="18" spans="21:33">
      <c r="U18" s="1" t="s">
        <v>50</v>
      </c>
      <c r="V18" s="2">
        <v>63</v>
      </c>
      <c r="W18" s="2">
        <v>32</v>
      </c>
      <c r="X18" s="2">
        <v>31</v>
      </c>
      <c r="Y18" s="2">
        <v>74</v>
      </c>
      <c r="Z18" s="2">
        <v>20</v>
      </c>
      <c r="AA18" s="2">
        <v>54</v>
      </c>
      <c r="AB18" s="2">
        <v>76</v>
      </c>
      <c r="AC18" s="2">
        <v>20</v>
      </c>
      <c r="AD18" s="2">
        <v>56</v>
      </c>
      <c r="AE18" s="2">
        <v>72</v>
      </c>
      <c r="AF18" s="2">
        <v>21</v>
      </c>
      <c r="AG18" s="2">
        <v>51</v>
      </c>
    </row>
    <row r="19" spans="21:33">
      <c r="U19" s="1" t="s">
        <v>51</v>
      </c>
      <c r="V19" s="2">
        <v>73</v>
      </c>
      <c r="W19" s="2">
        <v>25</v>
      </c>
      <c r="X19" s="2">
        <v>48</v>
      </c>
      <c r="Y19" s="2">
        <v>71</v>
      </c>
      <c r="Z19" s="2">
        <v>27</v>
      </c>
      <c r="AA19" s="2">
        <v>44</v>
      </c>
      <c r="AB19" s="2">
        <v>72</v>
      </c>
      <c r="AC19" s="2">
        <v>24</v>
      </c>
      <c r="AD19" s="2">
        <v>48</v>
      </c>
      <c r="AE19" s="2">
        <v>65</v>
      </c>
      <c r="AF19" s="2">
        <v>25</v>
      </c>
      <c r="AG19" s="2">
        <v>40</v>
      </c>
    </row>
    <row r="20" spans="21:33">
      <c r="U20" s="1" t="s">
        <v>52</v>
      </c>
      <c r="V20" s="2">
        <v>67</v>
      </c>
      <c r="W20" s="2">
        <v>25</v>
      </c>
      <c r="X20" s="2">
        <v>42</v>
      </c>
      <c r="Y20" s="2">
        <v>75</v>
      </c>
      <c r="Z20" s="2">
        <v>23</v>
      </c>
      <c r="AA20" s="2">
        <v>52</v>
      </c>
      <c r="AB20" s="2">
        <v>75</v>
      </c>
      <c r="AC20" s="2">
        <v>21</v>
      </c>
      <c r="AD20" s="2">
        <v>54</v>
      </c>
      <c r="AE20" s="2">
        <v>65</v>
      </c>
      <c r="AF20" s="2">
        <v>25</v>
      </c>
      <c r="AG20" s="2">
        <v>40</v>
      </c>
    </row>
    <row r="21" spans="21:33">
      <c r="U21" s="1" t="s">
        <v>53</v>
      </c>
      <c r="V21" s="2">
        <v>78</v>
      </c>
      <c r="W21" s="2">
        <v>18</v>
      </c>
      <c r="X21" s="2">
        <v>60</v>
      </c>
      <c r="Y21" s="2">
        <v>78</v>
      </c>
      <c r="Z21" s="2">
        <v>19</v>
      </c>
      <c r="AA21" s="2">
        <v>59</v>
      </c>
      <c r="AB21" s="2">
        <v>73</v>
      </c>
      <c r="AC21" s="2">
        <v>24</v>
      </c>
      <c r="AD21" s="2">
        <v>49</v>
      </c>
      <c r="AE21" s="2">
        <v>66</v>
      </c>
      <c r="AF21" s="2">
        <v>23</v>
      </c>
      <c r="AG21" s="2">
        <v>43</v>
      </c>
    </row>
    <row r="22" spans="21:33">
      <c r="U22" s="1" t="s">
        <v>54</v>
      </c>
      <c r="V22" s="2">
        <v>66</v>
      </c>
      <c r="W22" s="2">
        <v>27</v>
      </c>
      <c r="X22" s="2">
        <v>39</v>
      </c>
      <c r="Y22" s="2">
        <v>71</v>
      </c>
      <c r="Z22" s="2">
        <v>27</v>
      </c>
      <c r="AA22" s="2">
        <v>44</v>
      </c>
      <c r="AB22" s="2">
        <v>73</v>
      </c>
      <c r="AC22" s="2">
        <v>24</v>
      </c>
      <c r="AD22" s="2">
        <v>49</v>
      </c>
      <c r="AE22" s="2">
        <v>74</v>
      </c>
      <c r="AF22" s="2">
        <v>22</v>
      </c>
      <c r="AG22" s="2">
        <v>52</v>
      </c>
    </row>
    <row r="23" spans="21:33">
      <c r="U23" s="1" t="s">
        <v>55</v>
      </c>
      <c r="V23" s="2">
        <v>71</v>
      </c>
      <c r="W23" s="2">
        <v>23</v>
      </c>
      <c r="X23" s="2">
        <v>48</v>
      </c>
      <c r="Y23" s="2">
        <v>78</v>
      </c>
      <c r="Z23" s="2">
        <v>20</v>
      </c>
      <c r="AA23" s="2">
        <v>58</v>
      </c>
      <c r="AB23" s="2">
        <v>71</v>
      </c>
      <c r="AC23" s="2">
        <v>26</v>
      </c>
      <c r="AD23" s="2">
        <v>45</v>
      </c>
      <c r="AE23" s="2">
        <v>60</v>
      </c>
      <c r="AF23" s="2">
        <v>30</v>
      </c>
      <c r="AG23" s="2">
        <v>30</v>
      </c>
    </row>
    <row r="24" spans="21:33">
      <c r="U24" s="1" t="s">
        <v>56</v>
      </c>
      <c r="V24" s="2">
        <v>71</v>
      </c>
      <c r="W24" s="2">
        <v>25</v>
      </c>
      <c r="X24" s="2">
        <v>46</v>
      </c>
      <c r="Y24" s="2">
        <v>65</v>
      </c>
      <c r="Z24" s="2">
        <v>28</v>
      </c>
      <c r="AA24" s="2">
        <v>37</v>
      </c>
      <c r="AB24" s="2">
        <v>69</v>
      </c>
      <c r="AC24" s="2">
        <v>26</v>
      </c>
      <c r="AD24" s="2">
        <v>43</v>
      </c>
      <c r="AE24" s="2">
        <v>67</v>
      </c>
      <c r="AF24" s="2">
        <v>24</v>
      </c>
      <c r="AG24" s="2">
        <v>43</v>
      </c>
    </row>
    <row r="25" spans="21:33">
      <c r="U25" s="1" t="s">
        <v>57</v>
      </c>
      <c r="V25" s="2">
        <v>73</v>
      </c>
      <c r="W25" s="2">
        <v>23</v>
      </c>
      <c r="X25" s="2">
        <v>50</v>
      </c>
      <c r="Y25" s="2">
        <v>81</v>
      </c>
      <c r="Z25" s="2">
        <v>19</v>
      </c>
      <c r="AA25" s="2">
        <v>62</v>
      </c>
      <c r="AB25" s="2">
        <v>72</v>
      </c>
      <c r="AC25" s="2">
        <v>27</v>
      </c>
      <c r="AD25" s="2">
        <v>45</v>
      </c>
      <c r="AE25" s="2">
        <v>67</v>
      </c>
      <c r="AF25" s="2">
        <v>24</v>
      </c>
      <c r="AG25" s="2">
        <v>43</v>
      </c>
    </row>
    <row r="26" spans="21:33">
      <c r="U26" s="1" t="s">
        <v>58</v>
      </c>
      <c r="V26" s="2">
        <v>72</v>
      </c>
      <c r="W26" s="2">
        <v>24</v>
      </c>
      <c r="X26" s="2">
        <v>48</v>
      </c>
      <c r="Y26" s="2">
        <v>71</v>
      </c>
      <c r="Z26" s="2">
        <v>23</v>
      </c>
      <c r="AA26" s="2">
        <v>48</v>
      </c>
      <c r="AB26" s="2">
        <v>76</v>
      </c>
      <c r="AC26" s="2">
        <v>20</v>
      </c>
      <c r="AD26" s="2">
        <v>56</v>
      </c>
      <c r="AE26" s="2">
        <v>61</v>
      </c>
      <c r="AF26" s="2">
        <v>32</v>
      </c>
      <c r="AG26" s="2">
        <v>29</v>
      </c>
    </row>
    <row r="27" spans="21:33">
      <c r="U27" s="1" t="s">
        <v>59</v>
      </c>
      <c r="V27" s="2">
        <v>72</v>
      </c>
      <c r="W27" s="2">
        <v>26</v>
      </c>
      <c r="X27" s="2">
        <v>46</v>
      </c>
      <c r="Y27" s="2">
        <v>74</v>
      </c>
      <c r="Z27" s="2">
        <v>22</v>
      </c>
      <c r="AA27" s="2">
        <v>52</v>
      </c>
      <c r="AB27" s="2">
        <v>72</v>
      </c>
      <c r="AC27" s="2">
        <v>24</v>
      </c>
      <c r="AD27" s="2">
        <v>48</v>
      </c>
      <c r="AE27" s="2">
        <v>63</v>
      </c>
      <c r="AF27" s="2">
        <v>21</v>
      </c>
      <c r="AG27" s="2">
        <v>42</v>
      </c>
    </row>
    <row r="28" spans="21:33">
      <c r="U28" s="1" t="s">
        <v>60</v>
      </c>
      <c r="V28" s="2">
        <v>75</v>
      </c>
      <c r="W28" s="2">
        <v>18</v>
      </c>
      <c r="X28" s="2">
        <v>57</v>
      </c>
      <c r="Y28" s="2">
        <v>80</v>
      </c>
      <c r="Z28" s="2">
        <v>19</v>
      </c>
      <c r="AA28" s="2">
        <v>61</v>
      </c>
      <c r="AB28" s="2">
        <v>73</v>
      </c>
      <c r="AC28" s="2">
        <v>20</v>
      </c>
      <c r="AD28" s="2">
        <v>53</v>
      </c>
      <c r="AE28" s="2">
        <v>77</v>
      </c>
      <c r="AF28" s="2">
        <v>18</v>
      </c>
      <c r="AG28" s="2">
        <v>59</v>
      </c>
    </row>
    <row r="29" spans="21:33">
      <c r="U29" s="1" t="s">
        <v>61</v>
      </c>
      <c r="V29" s="2">
        <v>75</v>
      </c>
      <c r="W29" s="2">
        <v>22</v>
      </c>
      <c r="X29" s="2">
        <v>53</v>
      </c>
      <c r="Y29" s="2">
        <v>79</v>
      </c>
      <c r="Z29" s="2">
        <v>18</v>
      </c>
      <c r="AA29" s="2">
        <v>61</v>
      </c>
      <c r="AB29" s="2">
        <v>71</v>
      </c>
      <c r="AC29" s="2">
        <v>26</v>
      </c>
      <c r="AD29" s="2">
        <v>45</v>
      </c>
      <c r="AE29" s="2">
        <v>60</v>
      </c>
      <c r="AF29" s="2">
        <v>33</v>
      </c>
      <c r="AG29" s="2">
        <v>27</v>
      </c>
    </row>
    <row r="30" spans="21:33">
      <c r="U30" s="1" t="s">
        <v>62</v>
      </c>
      <c r="V30" s="2">
        <v>70</v>
      </c>
      <c r="W30" s="2">
        <v>23</v>
      </c>
      <c r="X30" s="2">
        <v>47</v>
      </c>
      <c r="Y30" s="2">
        <v>78</v>
      </c>
      <c r="Z30" s="2">
        <v>19</v>
      </c>
      <c r="AA30" s="2">
        <v>59</v>
      </c>
      <c r="AB30" s="2">
        <v>73</v>
      </c>
      <c r="AC30" s="2">
        <v>23</v>
      </c>
      <c r="AD30" s="2">
        <v>50</v>
      </c>
      <c r="AE30" s="2">
        <v>73</v>
      </c>
      <c r="AF30" s="2">
        <v>16</v>
      </c>
      <c r="AG30" s="2">
        <v>57</v>
      </c>
    </row>
    <row r="31" spans="21:33">
      <c r="U31" s="1" t="s">
        <v>63</v>
      </c>
      <c r="V31" s="2">
        <v>69</v>
      </c>
      <c r="W31" s="2">
        <v>26</v>
      </c>
      <c r="X31" s="2">
        <v>43</v>
      </c>
      <c r="Y31" s="2">
        <v>74</v>
      </c>
      <c r="Z31" s="2">
        <v>24</v>
      </c>
      <c r="AA31" s="2">
        <v>50</v>
      </c>
      <c r="AB31" s="2">
        <v>72</v>
      </c>
      <c r="AC31" s="2">
        <v>24</v>
      </c>
      <c r="AD31" s="2">
        <v>48</v>
      </c>
      <c r="AE31" s="2">
        <v>73</v>
      </c>
      <c r="AF31" s="2">
        <v>16</v>
      </c>
      <c r="AG31" s="2">
        <v>57</v>
      </c>
    </row>
    <row r="32" spans="21:33">
      <c r="U32" s="1" t="s">
        <v>64</v>
      </c>
      <c r="V32" s="2">
        <v>66</v>
      </c>
      <c r="W32" s="2">
        <v>31</v>
      </c>
      <c r="X32" s="2">
        <v>35</v>
      </c>
      <c r="Y32" s="2">
        <v>77</v>
      </c>
      <c r="Z32" s="2">
        <v>21</v>
      </c>
      <c r="AA32" s="2">
        <v>56</v>
      </c>
      <c r="AB32" s="2">
        <v>77</v>
      </c>
      <c r="AC32" s="2">
        <v>19</v>
      </c>
      <c r="AD32" s="2">
        <v>58</v>
      </c>
      <c r="AE32" s="2">
        <v>68</v>
      </c>
      <c r="AF32" s="2">
        <v>25</v>
      </c>
      <c r="AG32" s="2">
        <v>43</v>
      </c>
    </row>
    <row r="33" spans="21:33">
      <c r="U33" s="1" t="s">
        <v>65</v>
      </c>
      <c r="V33" s="2">
        <v>61</v>
      </c>
      <c r="W33" s="2">
        <v>36</v>
      </c>
      <c r="X33" s="2">
        <v>25</v>
      </c>
      <c r="Y33" s="2">
        <v>71</v>
      </c>
      <c r="Z33" s="2">
        <v>26</v>
      </c>
      <c r="AA33" s="2">
        <v>45</v>
      </c>
      <c r="AB33" s="2">
        <v>66</v>
      </c>
      <c r="AC33" s="2">
        <v>30</v>
      </c>
      <c r="AD33" s="2">
        <v>36</v>
      </c>
      <c r="AE33" s="2">
        <v>59</v>
      </c>
      <c r="AF33" s="2">
        <v>30</v>
      </c>
      <c r="AG33" s="2">
        <v>29</v>
      </c>
    </row>
    <row r="34" spans="21:33">
      <c r="U34" s="1" t="s">
        <v>66</v>
      </c>
      <c r="V34" s="2">
        <v>54</v>
      </c>
      <c r="W34" s="2">
        <v>39</v>
      </c>
      <c r="X34" s="2">
        <v>15</v>
      </c>
      <c r="Y34" s="2">
        <v>69</v>
      </c>
      <c r="Z34" s="2">
        <v>26</v>
      </c>
      <c r="AA34" s="2">
        <v>43</v>
      </c>
      <c r="AB34" s="2">
        <v>74</v>
      </c>
      <c r="AC34" s="2">
        <v>21</v>
      </c>
      <c r="AD34" s="2">
        <v>53</v>
      </c>
      <c r="AE34" s="2">
        <v>57</v>
      </c>
      <c r="AF34" s="2">
        <v>32</v>
      </c>
      <c r="AG34" s="2">
        <v>25</v>
      </c>
    </row>
    <row r="35" spans="21:33">
      <c r="U35" s="1" t="s">
        <v>67</v>
      </c>
      <c r="V35" s="2">
        <v>64</v>
      </c>
      <c r="W35" s="2">
        <v>30</v>
      </c>
      <c r="X35" s="2">
        <v>34</v>
      </c>
      <c r="Y35" s="2">
        <v>67</v>
      </c>
      <c r="Z35" s="2">
        <v>27</v>
      </c>
      <c r="AA35" s="2">
        <v>40</v>
      </c>
      <c r="AB35" s="2">
        <v>72</v>
      </c>
      <c r="AC35" s="2">
        <v>23</v>
      </c>
      <c r="AD35" s="2">
        <v>49</v>
      </c>
      <c r="AE35" s="2">
        <v>60</v>
      </c>
      <c r="AF35" s="2">
        <v>31</v>
      </c>
      <c r="AG35" s="2">
        <v>29</v>
      </c>
    </row>
    <row r="36" spans="21:33">
      <c r="U36" s="1" t="s">
        <v>68</v>
      </c>
      <c r="V36" s="2">
        <v>61</v>
      </c>
      <c r="W36" s="2">
        <v>33</v>
      </c>
      <c r="X36" s="2">
        <v>28</v>
      </c>
      <c r="Y36" s="2">
        <v>63</v>
      </c>
      <c r="Z36" s="2">
        <v>31</v>
      </c>
      <c r="AA36" s="2">
        <v>32</v>
      </c>
      <c r="AB36" s="2">
        <v>70</v>
      </c>
      <c r="AC36" s="2">
        <v>24</v>
      </c>
      <c r="AD36" s="2">
        <v>46</v>
      </c>
      <c r="AE36" s="2">
        <v>66</v>
      </c>
      <c r="AF36" s="2">
        <v>26</v>
      </c>
      <c r="AG36" s="2">
        <v>40</v>
      </c>
    </row>
    <row r="37" spans="21:33">
      <c r="U37" s="1" t="s">
        <v>69</v>
      </c>
      <c r="V37" s="2">
        <v>73</v>
      </c>
      <c r="W37" s="2">
        <v>24</v>
      </c>
      <c r="X37" s="2">
        <v>49</v>
      </c>
      <c r="Y37" s="2">
        <v>61</v>
      </c>
      <c r="Z37" s="2">
        <v>33</v>
      </c>
      <c r="AA37" s="2">
        <v>28</v>
      </c>
      <c r="AB37" s="2">
        <v>69</v>
      </c>
      <c r="AC37" s="2">
        <v>24</v>
      </c>
      <c r="AD37" s="2">
        <v>45</v>
      </c>
      <c r="AE37" s="2">
        <v>59</v>
      </c>
      <c r="AF37" s="2">
        <v>36</v>
      </c>
      <c r="AG37" s="2">
        <v>23</v>
      </c>
    </row>
    <row r="38" spans="21:33">
      <c r="U38" s="1" t="s">
        <v>70</v>
      </c>
      <c r="V38" s="2">
        <v>64</v>
      </c>
      <c r="W38" s="2">
        <v>33</v>
      </c>
      <c r="X38" s="2">
        <v>31</v>
      </c>
      <c r="Y38" s="2">
        <v>74</v>
      </c>
      <c r="Z38" s="2">
        <v>23</v>
      </c>
      <c r="AA38" s="2">
        <v>51</v>
      </c>
      <c r="AB38" s="2">
        <v>75</v>
      </c>
      <c r="AC38" s="2">
        <v>19</v>
      </c>
      <c r="AD38" s="2">
        <v>56</v>
      </c>
      <c r="AE38" s="2">
        <v>59</v>
      </c>
      <c r="AF38" s="2">
        <v>29</v>
      </c>
      <c r="AG38" s="2">
        <v>30</v>
      </c>
    </row>
    <row r="39" spans="21:33">
      <c r="U39" s="1" t="s">
        <v>71</v>
      </c>
      <c r="V39" s="2">
        <v>64</v>
      </c>
      <c r="W39" s="2">
        <v>33</v>
      </c>
      <c r="X39" s="2">
        <v>31</v>
      </c>
      <c r="Y39" s="2">
        <v>71</v>
      </c>
      <c r="Z39" s="2">
        <v>26</v>
      </c>
      <c r="AA39" s="2">
        <v>45</v>
      </c>
      <c r="AB39" s="2">
        <v>75</v>
      </c>
      <c r="AC39" s="2">
        <v>19</v>
      </c>
      <c r="AD39" s="2">
        <v>56</v>
      </c>
      <c r="AE39" s="2">
        <v>61</v>
      </c>
      <c r="AF39" s="2">
        <v>23</v>
      </c>
      <c r="AG39" s="2">
        <v>38</v>
      </c>
    </row>
    <row r="40" spans="21:33">
      <c r="U40" s="1" t="s">
        <v>72</v>
      </c>
      <c r="V40" s="2">
        <v>67</v>
      </c>
      <c r="W40" s="2">
        <v>29</v>
      </c>
      <c r="X40" s="2">
        <v>38</v>
      </c>
      <c r="Y40" s="2">
        <v>68</v>
      </c>
      <c r="Z40" s="2">
        <v>28</v>
      </c>
      <c r="AA40" s="2">
        <v>40</v>
      </c>
      <c r="AB40" s="2">
        <v>74</v>
      </c>
      <c r="AC40" s="2">
        <v>22</v>
      </c>
      <c r="AD40" s="2">
        <v>52</v>
      </c>
      <c r="AE40" s="2">
        <v>61</v>
      </c>
      <c r="AF40" s="2">
        <v>27</v>
      </c>
      <c r="AG40" s="2">
        <v>34</v>
      </c>
    </row>
    <row r="41" spans="21:33">
      <c r="U41" s="1" t="s">
        <v>73</v>
      </c>
      <c r="V41" s="2">
        <v>71</v>
      </c>
      <c r="W41" s="2">
        <v>26</v>
      </c>
      <c r="X41" s="2">
        <v>45</v>
      </c>
      <c r="Y41" s="2">
        <v>63</v>
      </c>
      <c r="Z41" s="2">
        <v>31</v>
      </c>
      <c r="AA41" s="2">
        <v>32</v>
      </c>
      <c r="AB41" s="2">
        <v>75</v>
      </c>
      <c r="AC41" s="2">
        <v>21</v>
      </c>
      <c r="AD41" s="2">
        <v>54</v>
      </c>
      <c r="AE41" s="2">
        <v>65</v>
      </c>
      <c r="AF41" s="2">
        <v>25</v>
      </c>
      <c r="AG41" s="2">
        <v>40</v>
      </c>
    </row>
    <row r="42" spans="21:33">
      <c r="U42" s="1" t="s">
        <v>74</v>
      </c>
      <c r="V42" s="2">
        <v>64</v>
      </c>
      <c r="W42" s="2">
        <v>32</v>
      </c>
      <c r="X42" s="2">
        <v>32</v>
      </c>
      <c r="Y42" s="2">
        <v>69</v>
      </c>
      <c r="Z42" s="2">
        <v>26</v>
      </c>
      <c r="AA42" s="2">
        <v>43</v>
      </c>
      <c r="AB42" s="2">
        <v>71</v>
      </c>
      <c r="AC42" s="2">
        <v>26</v>
      </c>
      <c r="AD42" s="2">
        <v>45</v>
      </c>
      <c r="AE42" s="2">
        <v>61</v>
      </c>
      <c r="AF42" s="2">
        <v>24</v>
      </c>
      <c r="AG42" s="2">
        <v>37</v>
      </c>
    </row>
    <row r="43" spans="21:33">
      <c r="U43" s="1" t="s">
        <v>75</v>
      </c>
      <c r="V43" s="2">
        <v>63</v>
      </c>
      <c r="W43" s="2">
        <v>31</v>
      </c>
      <c r="X43" s="2">
        <v>32</v>
      </c>
      <c r="Y43" s="2">
        <v>72</v>
      </c>
      <c r="Z43" s="2">
        <v>23</v>
      </c>
      <c r="AA43" s="2">
        <v>49</v>
      </c>
      <c r="AB43" s="2">
        <v>64</v>
      </c>
      <c r="AC43" s="2">
        <v>27</v>
      </c>
      <c r="AD43" s="2">
        <v>37</v>
      </c>
      <c r="AE43" s="2">
        <v>58</v>
      </c>
      <c r="AF43" s="2">
        <v>36</v>
      </c>
      <c r="AG43" s="2">
        <v>22</v>
      </c>
    </row>
    <row r="44" spans="21:33">
      <c r="U44" s="1" t="s">
        <v>76</v>
      </c>
      <c r="V44" s="2">
        <v>67</v>
      </c>
      <c r="W44" s="2">
        <v>26</v>
      </c>
      <c r="X44" s="2">
        <v>41</v>
      </c>
      <c r="Y44" s="2">
        <v>75</v>
      </c>
      <c r="Z44" s="2">
        <v>20</v>
      </c>
      <c r="AA44" s="2">
        <v>55</v>
      </c>
      <c r="AB44" s="2">
        <v>71</v>
      </c>
      <c r="AC44" s="2">
        <v>22</v>
      </c>
      <c r="AD44" s="2">
        <v>49</v>
      </c>
      <c r="AE44" s="2">
        <v>53</v>
      </c>
      <c r="AF44" s="2">
        <v>35</v>
      </c>
      <c r="AG44" s="2">
        <v>18</v>
      </c>
    </row>
    <row r="45" spans="21:33">
      <c r="U45" s="1" t="s">
        <v>77</v>
      </c>
      <c r="V45" s="2">
        <v>59</v>
      </c>
      <c r="W45" s="2">
        <v>34</v>
      </c>
      <c r="X45" s="2">
        <v>25</v>
      </c>
      <c r="Y45" s="2">
        <v>73</v>
      </c>
      <c r="Z45" s="2">
        <v>22</v>
      </c>
      <c r="AA45" s="2">
        <v>51</v>
      </c>
      <c r="AB45" s="2">
        <v>68</v>
      </c>
      <c r="AC45" s="2">
        <v>24</v>
      </c>
      <c r="AD45" s="2">
        <v>44</v>
      </c>
      <c r="AE45" s="2">
        <v>65</v>
      </c>
      <c r="AF45" s="2">
        <v>24</v>
      </c>
      <c r="AG45" s="2">
        <v>41</v>
      </c>
    </row>
    <row r="46" spans="21:33">
      <c r="U46" s="1" t="s">
        <v>78</v>
      </c>
      <c r="V46" s="2">
        <v>68</v>
      </c>
      <c r="W46" s="2">
        <v>24</v>
      </c>
      <c r="X46" s="2">
        <v>44</v>
      </c>
      <c r="Y46" s="2">
        <v>75</v>
      </c>
      <c r="Z46" s="2">
        <v>21</v>
      </c>
      <c r="AA46" s="2">
        <v>54</v>
      </c>
      <c r="AB46" s="2">
        <v>65</v>
      </c>
      <c r="AC46" s="2">
        <v>28</v>
      </c>
      <c r="AD46" s="2">
        <v>37</v>
      </c>
      <c r="AE46" s="2">
        <v>65</v>
      </c>
      <c r="AF46" s="2">
        <v>21</v>
      </c>
      <c r="AG46" s="2">
        <v>44</v>
      </c>
    </row>
    <row r="47" spans="21:33">
      <c r="U47" s="1" t="s">
        <v>79</v>
      </c>
      <c r="V47" s="2">
        <v>67</v>
      </c>
      <c r="W47" s="2">
        <v>27</v>
      </c>
      <c r="X47" s="2">
        <v>40</v>
      </c>
      <c r="Y47" s="2">
        <v>66</v>
      </c>
      <c r="Z47" s="2">
        <v>26</v>
      </c>
      <c r="AA47" s="2">
        <v>40</v>
      </c>
      <c r="AB47" s="2">
        <v>64</v>
      </c>
      <c r="AC47" s="2">
        <v>31</v>
      </c>
      <c r="AD47" s="2">
        <v>33</v>
      </c>
      <c r="AE47" s="2">
        <v>60</v>
      </c>
      <c r="AF47" s="2">
        <v>22</v>
      </c>
      <c r="AG47" s="2">
        <v>38</v>
      </c>
    </row>
    <row r="48" spans="21:33">
      <c r="U48" s="1" t="s">
        <v>80</v>
      </c>
      <c r="V48" s="2">
        <v>67</v>
      </c>
      <c r="W48" s="2">
        <v>28</v>
      </c>
      <c r="X48" s="2">
        <v>39</v>
      </c>
      <c r="Y48" s="2">
        <v>73</v>
      </c>
      <c r="Z48" s="2">
        <v>20</v>
      </c>
      <c r="AA48" s="2">
        <v>53</v>
      </c>
      <c r="AB48" s="2">
        <v>69</v>
      </c>
      <c r="AC48" s="2">
        <v>22</v>
      </c>
      <c r="AD48" s="2">
        <v>47</v>
      </c>
      <c r="AE48" s="2">
        <v>55</v>
      </c>
      <c r="AF48" s="2">
        <v>31</v>
      </c>
      <c r="AG48" s="2">
        <v>24</v>
      </c>
    </row>
    <row r="49" spans="21:33">
      <c r="U49" s="1" t="s">
        <v>81</v>
      </c>
      <c r="V49" s="2">
        <v>69</v>
      </c>
      <c r="W49" s="2">
        <v>25</v>
      </c>
      <c r="X49" s="2">
        <v>44</v>
      </c>
      <c r="Y49" s="2">
        <v>70</v>
      </c>
      <c r="Z49" s="2">
        <v>28</v>
      </c>
      <c r="AA49" s="2">
        <v>42</v>
      </c>
      <c r="AB49" s="2">
        <v>70</v>
      </c>
      <c r="AC49" s="2">
        <v>25</v>
      </c>
      <c r="AD49" s="2">
        <v>45</v>
      </c>
      <c r="AE49" s="2">
        <v>55</v>
      </c>
      <c r="AF49" s="2">
        <v>34</v>
      </c>
      <c r="AG49" s="2">
        <v>21</v>
      </c>
    </row>
    <row r="50" spans="21:33">
      <c r="U50" s="1" t="s">
        <v>82</v>
      </c>
      <c r="V50" s="2">
        <v>64</v>
      </c>
      <c r="W50" s="2">
        <v>32</v>
      </c>
      <c r="X50" s="2">
        <v>32</v>
      </c>
      <c r="Y50" s="2">
        <v>67</v>
      </c>
      <c r="Z50" s="2">
        <v>27</v>
      </c>
      <c r="AA50" s="2">
        <v>40</v>
      </c>
      <c r="AB50" s="2">
        <v>70</v>
      </c>
      <c r="AC50" s="2">
        <v>22</v>
      </c>
      <c r="AD50" s="2">
        <v>48</v>
      </c>
      <c r="AE50" s="2">
        <v>62</v>
      </c>
      <c r="AF50" s="2">
        <v>20</v>
      </c>
      <c r="AG50" s="2">
        <v>42</v>
      </c>
    </row>
    <row r="51" spans="21:33">
      <c r="U51" s="1" t="s">
        <v>83</v>
      </c>
      <c r="V51" s="2">
        <v>60</v>
      </c>
      <c r="W51" s="2">
        <v>33</v>
      </c>
      <c r="X51" s="2">
        <v>27</v>
      </c>
      <c r="Y51" s="2">
        <v>66</v>
      </c>
      <c r="Z51" s="2">
        <v>26</v>
      </c>
      <c r="AA51" s="2">
        <v>40</v>
      </c>
      <c r="AB51" s="2">
        <v>65</v>
      </c>
      <c r="AC51" s="2">
        <v>26</v>
      </c>
      <c r="AD51" s="2">
        <v>39</v>
      </c>
      <c r="AE51" s="2">
        <v>59</v>
      </c>
      <c r="AF51" s="2">
        <v>24</v>
      </c>
      <c r="AG51" s="2">
        <v>35</v>
      </c>
    </row>
    <row r="52" spans="21:33">
      <c r="U52" s="1" t="s">
        <v>84</v>
      </c>
      <c r="V52" s="2">
        <v>65</v>
      </c>
      <c r="W52" s="2">
        <v>31</v>
      </c>
      <c r="X52" s="2">
        <v>34</v>
      </c>
      <c r="Y52" s="2">
        <v>71</v>
      </c>
      <c r="Z52" s="2">
        <v>22</v>
      </c>
      <c r="AA52" s="2">
        <v>49</v>
      </c>
      <c r="AB52" s="2">
        <v>66</v>
      </c>
      <c r="AC52" s="2">
        <v>28</v>
      </c>
      <c r="AD52" s="2">
        <v>38</v>
      </c>
      <c r="AE52" s="2">
        <v>64</v>
      </c>
      <c r="AF52" s="2">
        <v>24</v>
      </c>
      <c r="AG52" s="2">
        <v>40</v>
      </c>
    </row>
    <row r="53" spans="21:33">
      <c r="U53" s="1" t="s">
        <v>85</v>
      </c>
      <c r="V53" s="2">
        <v>59</v>
      </c>
      <c r="W53" s="2">
        <v>32</v>
      </c>
      <c r="X53" s="2">
        <v>27</v>
      </c>
      <c r="Y53" s="2">
        <v>71</v>
      </c>
      <c r="Z53" s="2">
        <v>26</v>
      </c>
      <c r="AA53" s="2">
        <v>45</v>
      </c>
      <c r="AB53" s="2">
        <v>67</v>
      </c>
      <c r="AC53" s="2">
        <v>24</v>
      </c>
      <c r="AD53" s="2">
        <v>43</v>
      </c>
      <c r="AE53" s="2">
        <v>59</v>
      </c>
      <c r="AF53" s="2">
        <v>30</v>
      </c>
      <c r="AG53" s="2">
        <v>29</v>
      </c>
    </row>
    <row r="54" spans="21:33">
      <c r="U54" s="1" t="s">
        <v>86</v>
      </c>
      <c r="V54" s="2">
        <v>59</v>
      </c>
      <c r="W54" s="2">
        <v>27</v>
      </c>
      <c r="X54" s="2">
        <v>32</v>
      </c>
      <c r="Y54" s="2">
        <v>64</v>
      </c>
      <c r="Z54" s="2">
        <v>31</v>
      </c>
      <c r="AA54" s="2">
        <v>33</v>
      </c>
      <c r="AB54" s="2">
        <v>68</v>
      </c>
      <c r="AC54" s="2">
        <v>26</v>
      </c>
      <c r="AD54" s="2">
        <v>42</v>
      </c>
      <c r="AE54" s="2">
        <v>51</v>
      </c>
      <c r="AF54" s="2">
        <v>26</v>
      </c>
      <c r="AG54" s="2">
        <v>25</v>
      </c>
    </row>
    <row r="55" spans="21:33">
      <c r="U55" s="1" t="s">
        <v>87</v>
      </c>
      <c r="V55" s="2">
        <v>61</v>
      </c>
      <c r="W55" s="2">
        <v>35</v>
      </c>
      <c r="X55" s="2">
        <v>26</v>
      </c>
      <c r="Y55" s="2">
        <v>72</v>
      </c>
      <c r="Z55" s="2">
        <v>22</v>
      </c>
      <c r="AA55" s="2">
        <v>50</v>
      </c>
      <c r="AB55" s="2">
        <v>65</v>
      </c>
      <c r="AC55" s="2">
        <v>26</v>
      </c>
      <c r="AD55" s="2">
        <v>39</v>
      </c>
      <c r="AE55" s="2">
        <v>52</v>
      </c>
      <c r="AF55" s="2">
        <v>33</v>
      </c>
      <c r="AG55" s="2">
        <v>19</v>
      </c>
    </row>
    <row r="56" spans="21:33">
      <c r="U56" s="1" t="s">
        <v>88</v>
      </c>
      <c r="V56" s="2">
        <v>57</v>
      </c>
      <c r="W56" s="2">
        <v>38</v>
      </c>
      <c r="X56" s="2">
        <v>19</v>
      </c>
      <c r="Y56" s="2">
        <v>65</v>
      </c>
      <c r="Z56" s="2">
        <v>30</v>
      </c>
      <c r="AA56" s="2">
        <v>35</v>
      </c>
      <c r="AB56" s="2">
        <v>75</v>
      </c>
      <c r="AC56" s="2">
        <v>21</v>
      </c>
      <c r="AD56" s="2">
        <v>54</v>
      </c>
      <c r="AE56" s="2">
        <v>59</v>
      </c>
      <c r="AF56" s="2">
        <v>22</v>
      </c>
      <c r="AG56" s="2">
        <v>37</v>
      </c>
    </row>
    <row r="57" spans="21:33">
      <c r="U57" s="1" t="s">
        <v>89</v>
      </c>
      <c r="V57" s="2">
        <v>59</v>
      </c>
      <c r="W57" s="2">
        <v>31</v>
      </c>
      <c r="X57" s="2">
        <v>28</v>
      </c>
      <c r="Y57" s="2">
        <v>65</v>
      </c>
      <c r="Z57" s="2">
        <v>28</v>
      </c>
      <c r="AA57" s="2">
        <v>37</v>
      </c>
      <c r="AB57" s="2">
        <v>63</v>
      </c>
      <c r="AC57" s="2">
        <v>28</v>
      </c>
      <c r="AD57" s="2">
        <v>35</v>
      </c>
      <c r="AE57" s="2">
        <v>59</v>
      </c>
      <c r="AF57" s="2">
        <v>25</v>
      </c>
      <c r="AG57" s="2">
        <v>34</v>
      </c>
    </row>
    <row r="58" spans="21:33">
      <c r="U58" s="1" t="s">
        <v>90</v>
      </c>
      <c r="V58" s="2">
        <v>64</v>
      </c>
      <c r="W58" s="2">
        <v>29</v>
      </c>
      <c r="X58" s="2">
        <v>35</v>
      </c>
      <c r="Y58" s="2">
        <v>65</v>
      </c>
      <c r="Z58" s="2">
        <v>29</v>
      </c>
      <c r="AA58" s="2">
        <v>36</v>
      </c>
      <c r="AB58" s="2">
        <v>66</v>
      </c>
      <c r="AC58" s="2">
        <v>28</v>
      </c>
      <c r="AD58" s="2">
        <v>38</v>
      </c>
      <c r="AE58" s="2">
        <v>59</v>
      </c>
      <c r="AF58" s="2">
        <v>33</v>
      </c>
      <c r="AG58" s="2">
        <v>26</v>
      </c>
    </row>
    <row r="59" spans="21:33">
      <c r="U59" s="1" t="s">
        <v>91</v>
      </c>
      <c r="V59" s="2">
        <v>62</v>
      </c>
      <c r="W59" s="2">
        <v>31</v>
      </c>
      <c r="X59" s="2">
        <v>31</v>
      </c>
      <c r="Y59" s="2">
        <v>61</v>
      </c>
      <c r="Z59" s="2">
        <v>30</v>
      </c>
      <c r="AA59" s="2">
        <v>31</v>
      </c>
      <c r="AB59" s="2">
        <v>69</v>
      </c>
      <c r="AC59" s="2">
        <v>22</v>
      </c>
      <c r="AD59" s="2">
        <v>47</v>
      </c>
      <c r="AE59" s="2">
        <v>56</v>
      </c>
      <c r="AF59" s="2">
        <v>28</v>
      </c>
      <c r="AG59" s="2">
        <v>28</v>
      </c>
    </row>
    <row r="60" spans="21:33">
      <c r="U60" s="1" t="s">
        <v>92</v>
      </c>
      <c r="V60" s="2">
        <v>58</v>
      </c>
      <c r="W60" s="2">
        <v>36</v>
      </c>
      <c r="X60" s="2">
        <v>22</v>
      </c>
      <c r="Y60" s="2">
        <v>67</v>
      </c>
      <c r="Z60" s="2">
        <v>26</v>
      </c>
      <c r="AA60" s="2">
        <v>41</v>
      </c>
      <c r="AB60" s="2">
        <v>68</v>
      </c>
      <c r="AC60" s="2">
        <v>26</v>
      </c>
      <c r="AD60" s="2">
        <v>42</v>
      </c>
      <c r="AE60" s="2">
        <v>48</v>
      </c>
      <c r="AF60" s="2">
        <v>33</v>
      </c>
      <c r="AG60" s="2">
        <v>15</v>
      </c>
    </row>
    <row r="61" spans="21:33">
      <c r="U61" s="1" t="s">
        <v>93</v>
      </c>
      <c r="V61" s="2">
        <v>63</v>
      </c>
      <c r="W61" s="2">
        <v>32</v>
      </c>
      <c r="X61" s="2">
        <v>31</v>
      </c>
      <c r="Y61" s="2">
        <v>62</v>
      </c>
      <c r="Z61" s="2">
        <v>28</v>
      </c>
      <c r="AA61" s="2">
        <v>34</v>
      </c>
      <c r="AB61" s="2">
        <v>70</v>
      </c>
      <c r="AC61" s="2">
        <v>22</v>
      </c>
      <c r="AD61" s="2">
        <v>48</v>
      </c>
      <c r="AE61" s="2">
        <v>55</v>
      </c>
      <c r="AF61" s="2">
        <v>31</v>
      </c>
      <c r="AG61" s="2">
        <v>24</v>
      </c>
    </row>
    <row r="62" spans="21:33">
      <c r="U62" s="1" t="s">
        <v>94</v>
      </c>
      <c r="V62" s="2">
        <v>62</v>
      </c>
      <c r="W62" s="2">
        <v>31</v>
      </c>
      <c r="X62" s="2">
        <v>31</v>
      </c>
      <c r="Y62" s="2">
        <v>70</v>
      </c>
      <c r="Z62" s="2">
        <v>28</v>
      </c>
      <c r="AA62" s="2">
        <v>42</v>
      </c>
      <c r="AB62" s="2">
        <v>63</v>
      </c>
      <c r="AC62" s="2">
        <v>30</v>
      </c>
      <c r="AD62" s="2">
        <v>33</v>
      </c>
      <c r="AE62" s="2">
        <v>60</v>
      </c>
      <c r="AF62" s="2">
        <v>30</v>
      </c>
      <c r="AG62" s="2">
        <v>30</v>
      </c>
    </row>
    <row r="63" spans="21:33">
      <c r="U63" s="1" t="s">
        <v>95</v>
      </c>
      <c r="V63" s="2">
        <v>52</v>
      </c>
      <c r="W63" s="2">
        <v>37</v>
      </c>
      <c r="X63" s="2">
        <v>15</v>
      </c>
      <c r="Y63" s="2">
        <v>69</v>
      </c>
      <c r="Z63" s="2">
        <v>27</v>
      </c>
      <c r="AA63" s="2">
        <v>42</v>
      </c>
      <c r="AB63" s="2">
        <v>65</v>
      </c>
      <c r="AC63" s="2">
        <v>29</v>
      </c>
      <c r="AD63" s="2">
        <v>36</v>
      </c>
      <c r="AE63" s="2">
        <v>58</v>
      </c>
      <c r="AF63" s="2">
        <v>27</v>
      </c>
      <c r="AG63" s="2">
        <v>31</v>
      </c>
    </row>
    <row r="64" spans="21:33">
      <c r="U64" s="1" t="s">
        <v>96</v>
      </c>
      <c r="V64" s="2">
        <v>60</v>
      </c>
      <c r="W64" s="2">
        <v>34</v>
      </c>
      <c r="X64" s="2">
        <v>26</v>
      </c>
      <c r="Y64" s="2">
        <v>65</v>
      </c>
      <c r="Z64" s="2">
        <v>31</v>
      </c>
      <c r="AA64" s="2">
        <v>34</v>
      </c>
      <c r="AB64" s="2">
        <v>62</v>
      </c>
      <c r="AC64" s="2">
        <v>30</v>
      </c>
      <c r="AD64" s="2">
        <v>32</v>
      </c>
      <c r="AE64" s="2">
        <v>52</v>
      </c>
      <c r="AF64" s="2">
        <v>27</v>
      </c>
      <c r="AG64" s="2">
        <v>25</v>
      </c>
    </row>
    <row r="65" spans="1:33">
      <c r="U65" s="1" t="s">
        <v>97</v>
      </c>
      <c r="V65" s="2">
        <v>59</v>
      </c>
      <c r="W65" s="2">
        <v>35</v>
      </c>
      <c r="X65" s="2">
        <v>24</v>
      </c>
      <c r="Y65" s="2">
        <v>69</v>
      </c>
      <c r="Z65" s="2">
        <v>26</v>
      </c>
      <c r="AA65" s="2">
        <v>43</v>
      </c>
      <c r="AB65" s="2">
        <v>63</v>
      </c>
      <c r="AC65" s="2">
        <v>30</v>
      </c>
      <c r="AD65" s="2">
        <v>33</v>
      </c>
      <c r="AE65" s="2">
        <v>57</v>
      </c>
      <c r="AF65" s="2">
        <v>22</v>
      </c>
      <c r="AG65" s="2">
        <v>35</v>
      </c>
    </row>
    <row r="66" spans="1:33">
      <c r="U66" s="1" t="s">
        <v>98</v>
      </c>
      <c r="V66" s="2">
        <v>66</v>
      </c>
      <c r="W66" s="2">
        <v>30</v>
      </c>
      <c r="X66" s="2">
        <v>36</v>
      </c>
      <c r="Y66" s="2">
        <v>65</v>
      </c>
      <c r="Z66" s="2">
        <v>30</v>
      </c>
      <c r="AA66" s="2">
        <v>35</v>
      </c>
      <c r="AB66" s="2">
        <v>62</v>
      </c>
      <c r="AC66" s="2">
        <v>31</v>
      </c>
      <c r="AD66" s="2">
        <v>31</v>
      </c>
      <c r="AE66" s="2">
        <v>62</v>
      </c>
      <c r="AF66" s="2">
        <v>27</v>
      </c>
      <c r="AG66" s="2">
        <v>35</v>
      </c>
    </row>
    <row r="67" spans="1:33">
      <c r="U67" s="1" t="s">
        <v>99</v>
      </c>
      <c r="V67" s="2">
        <v>61</v>
      </c>
      <c r="W67" s="2">
        <v>35</v>
      </c>
      <c r="X67" s="2">
        <v>26</v>
      </c>
      <c r="Y67" s="2">
        <v>68</v>
      </c>
      <c r="Z67" s="2">
        <v>25</v>
      </c>
      <c r="AA67" s="2">
        <v>43</v>
      </c>
      <c r="AB67" s="2">
        <v>68</v>
      </c>
      <c r="AC67" s="2">
        <v>28</v>
      </c>
      <c r="AD67" s="2">
        <v>40</v>
      </c>
      <c r="AE67" s="2">
        <v>55</v>
      </c>
      <c r="AF67" s="2">
        <v>26</v>
      </c>
      <c r="AG67" s="2">
        <v>29</v>
      </c>
    </row>
    <row r="68" spans="1:33">
      <c r="A68" s="3" t="str">
        <f>HYPERLINK("#'ToC'!B8", "Table of Contents")</f>
        <v>Table of Contents</v>
      </c>
      <c r="U68" s="1" t="s">
        <v>100</v>
      </c>
      <c r="V68" s="2">
        <v>50</v>
      </c>
      <c r="W68" s="2">
        <v>39</v>
      </c>
      <c r="X68" s="2">
        <v>11</v>
      </c>
      <c r="Y68" s="2">
        <v>71</v>
      </c>
      <c r="Z68" s="2">
        <v>25</v>
      </c>
      <c r="AA68" s="2">
        <v>46</v>
      </c>
      <c r="AB68" s="2">
        <v>69</v>
      </c>
      <c r="AC68" s="2">
        <v>27</v>
      </c>
      <c r="AD68" s="2">
        <v>42</v>
      </c>
      <c r="AE68" s="2">
        <v>52</v>
      </c>
      <c r="AF68" s="2">
        <v>29</v>
      </c>
      <c r="AG68" s="2">
        <v>23</v>
      </c>
    </row>
    <row r="69" spans="1:33">
      <c r="U69" s="1" t="s">
        <v>101</v>
      </c>
      <c r="V69" s="2">
        <v>60</v>
      </c>
      <c r="W69" s="2">
        <v>31</v>
      </c>
      <c r="X69" s="2">
        <v>29</v>
      </c>
      <c r="Y69" s="2">
        <v>66</v>
      </c>
      <c r="Z69" s="2">
        <v>26</v>
      </c>
      <c r="AA69" s="2">
        <v>40</v>
      </c>
      <c r="AB69" s="2">
        <v>62</v>
      </c>
      <c r="AC69" s="2">
        <v>30</v>
      </c>
      <c r="AD69" s="2">
        <v>32</v>
      </c>
      <c r="AE69" s="2">
        <v>54</v>
      </c>
      <c r="AF69" s="2">
        <v>31</v>
      </c>
      <c r="AG69" s="2">
        <v>23</v>
      </c>
    </row>
    <row r="70" spans="1:33">
      <c r="U70" s="1" t="s">
        <v>102</v>
      </c>
      <c r="V70" s="2">
        <v>59</v>
      </c>
      <c r="W70" s="2">
        <v>31</v>
      </c>
      <c r="X70" s="2">
        <v>28</v>
      </c>
      <c r="Y70" s="2">
        <v>62</v>
      </c>
      <c r="Z70" s="2">
        <v>31</v>
      </c>
      <c r="AA70" s="2">
        <v>31</v>
      </c>
      <c r="AB70" s="2">
        <v>65</v>
      </c>
      <c r="AC70" s="2">
        <v>25</v>
      </c>
      <c r="AD70" s="2">
        <v>40</v>
      </c>
      <c r="AE70" s="2">
        <v>52</v>
      </c>
      <c r="AF70" s="2">
        <v>36</v>
      </c>
      <c r="AG70" s="2">
        <v>16</v>
      </c>
    </row>
    <row r="71" spans="1:33">
      <c r="U71" s="1" t="s">
        <v>103</v>
      </c>
      <c r="V71" s="2">
        <v>59</v>
      </c>
      <c r="W71" s="2">
        <v>36</v>
      </c>
      <c r="X71" s="2">
        <v>23</v>
      </c>
      <c r="Y71" s="2">
        <v>61</v>
      </c>
      <c r="Z71" s="2">
        <v>30</v>
      </c>
      <c r="AA71" s="2">
        <v>31</v>
      </c>
      <c r="AB71" s="2">
        <v>67</v>
      </c>
      <c r="AC71" s="2">
        <v>26</v>
      </c>
      <c r="AD71" s="2">
        <v>41</v>
      </c>
      <c r="AE71" s="2">
        <v>58</v>
      </c>
      <c r="AF71" s="2">
        <v>32</v>
      </c>
      <c r="AG71" s="2">
        <v>26</v>
      </c>
    </row>
    <row r="72" spans="1:33">
      <c r="U72" s="1" t="s">
        <v>104</v>
      </c>
      <c r="V72" s="2">
        <v>57</v>
      </c>
      <c r="W72" s="2">
        <v>37</v>
      </c>
      <c r="X72" s="2">
        <v>20</v>
      </c>
      <c r="Y72" s="2">
        <v>64</v>
      </c>
      <c r="Z72" s="2">
        <v>30</v>
      </c>
      <c r="AA72" s="2">
        <v>34</v>
      </c>
      <c r="AB72" s="2">
        <v>63</v>
      </c>
      <c r="AC72" s="2">
        <v>30</v>
      </c>
      <c r="AD72" s="2">
        <v>33</v>
      </c>
      <c r="AE72" s="2">
        <v>57</v>
      </c>
      <c r="AF72" s="2">
        <v>25</v>
      </c>
      <c r="AG72" s="2">
        <v>32</v>
      </c>
    </row>
    <row r="73" spans="1:33">
      <c r="U73" s="1" t="s">
        <v>105</v>
      </c>
      <c r="V73" s="2">
        <v>59</v>
      </c>
      <c r="W73" s="2">
        <v>35</v>
      </c>
      <c r="X73" s="2">
        <v>24</v>
      </c>
      <c r="Y73" s="2">
        <v>72</v>
      </c>
      <c r="Z73" s="2">
        <v>22</v>
      </c>
      <c r="AA73" s="2">
        <v>50</v>
      </c>
      <c r="AB73" s="2">
        <v>69</v>
      </c>
      <c r="AC73" s="2">
        <v>22</v>
      </c>
      <c r="AD73" s="2">
        <v>47</v>
      </c>
      <c r="AE73" s="2">
        <v>67</v>
      </c>
      <c r="AF73" s="2">
        <v>18</v>
      </c>
      <c r="AG73" s="2">
        <v>49</v>
      </c>
    </row>
    <row r="74" spans="1:33">
      <c r="U74" s="1" t="s">
        <v>106</v>
      </c>
      <c r="V74" s="2">
        <v>57</v>
      </c>
      <c r="W74" s="2">
        <v>38</v>
      </c>
      <c r="X74" s="2">
        <v>19</v>
      </c>
      <c r="Y74" s="2">
        <v>63</v>
      </c>
      <c r="Z74" s="2">
        <v>29</v>
      </c>
      <c r="AA74" s="2">
        <v>34</v>
      </c>
      <c r="AB74" s="2">
        <v>63</v>
      </c>
      <c r="AC74" s="2">
        <v>28</v>
      </c>
      <c r="AD74" s="2">
        <v>35</v>
      </c>
      <c r="AE74" s="2">
        <v>56</v>
      </c>
      <c r="AF74" s="2">
        <v>23</v>
      </c>
      <c r="AG74" s="2">
        <v>33</v>
      </c>
    </row>
    <row r="75" spans="1:33">
      <c r="U75" s="1" t="s">
        <v>107</v>
      </c>
      <c r="V75" s="2">
        <v>65</v>
      </c>
      <c r="W75" s="2">
        <v>25</v>
      </c>
      <c r="X75" s="2">
        <v>40</v>
      </c>
      <c r="Y75" s="2">
        <v>66</v>
      </c>
      <c r="Z75" s="2">
        <v>31</v>
      </c>
      <c r="AA75" s="2">
        <v>35</v>
      </c>
      <c r="AB75" s="2">
        <v>64</v>
      </c>
      <c r="AC75" s="2">
        <v>27</v>
      </c>
      <c r="AD75" s="2">
        <v>37</v>
      </c>
      <c r="AE75" s="2">
        <v>54</v>
      </c>
      <c r="AF75" s="2">
        <v>26</v>
      </c>
      <c r="AG75" s="2">
        <v>28</v>
      </c>
    </row>
    <row r="76" spans="1:33">
      <c r="U76" s="1" t="s">
        <v>108</v>
      </c>
      <c r="V76" s="2">
        <v>57</v>
      </c>
      <c r="W76" s="2">
        <v>39</v>
      </c>
      <c r="X76" s="2">
        <v>18</v>
      </c>
      <c r="Y76" s="2">
        <v>50</v>
      </c>
      <c r="Z76" s="2">
        <v>43</v>
      </c>
      <c r="AA76" s="2">
        <v>7</v>
      </c>
      <c r="AB76" s="2">
        <v>68</v>
      </c>
      <c r="AC76" s="2">
        <v>25</v>
      </c>
      <c r="AD76" s="2">
        <v>43</v>
      </c>
      <c r="AE76" s="2">
        <v>61</v>
      </c>
      <c r="AF76" s="2">
        <v>30</v>
      </c>
      <c r="AG76" s="2">
        <v>31</v>
      </c>
    </row>
    <row r="77" spans="1:33">
      <c r="U77" s="1" t="s">
        <v>109</v>
      </c>
      <c r="V77" s="2">
        <v>57</v>
      </c>
      <c r="W77" s="2">
        <v>36</v>
      </c>
      <c r="X77" s="2">
        <v>21</v>
      </c>
      <c r="Y77" s="2">
        <v>63</v>
      </c>
      <c r="Z77" s="2">
        <v>33</v>
      </c>
      <c r="AA77" s="2">
        <v>30</v>
      </c>
      <c r="AB77" s="2">
        <v>66</v>
      </c>
      <c r="AC77" s="2">
        <v>28</v>
      </c>
      <c r="AD77" s="2">
        <v>38</v>
      </c>
      <c r="AE77" s="2">
        <v>60</v>
      </c>
      <c r="AF77" s="2">
        <v>27</v>
      </c>
      <c r="AG77" s="2">
        <v>33</v>
      </c>
    </row>
    <row r="78" spans="1:33">
      <c r="U78" s="1" t="s">
        <v>110</v>
      </c>
      <c r="V78" s="2">
        <v>50</v>
      </c>
      <c r="W78" s="2">
        <v>44</v>
      </c>
      <c r="X78" s="2">
        <v>6</v>
      </c>
      <c r="Y78" s="2">
        <v>65</v>
      </c>
      <c r="Z78" s="2">
        <v>31</v>
      </c>
      <c r="AA78" s="2">
        <v>34</v>
      </c>
      <c r="AB78" s="2">
        <v>64</v>
      </c>
      <c r="AC78" s="2">
        <v>29</v>
      </c>
      <c r="AD78" s="2">
        <v>35</v>
      </c>
      <c r="AE78" s="2">
        <v>50</v>
      </c>
      <c r="AF78" s="2">
        <v>29</v>
      </c>
      <c r="AG78" s="2">
        <v>21</v>
      </c>
    </row>
    <row r="79" spans="1:33">
      <c r="U79" s="1" t="s">
        <v>111</v>
      </c>
      <c r="V79" s="2">
        <v>53</v>
      </c>
      <c r="W79" s="2">
        <v>40</v>
      </c>
      <c r="X79" s="2">
        <v>13</v>
      </c>
      <c r="Y79" s="2">
        <v>47</v>
      </c>
      <c r="Z79" s="2">
        <v>45</v>
      </c>
      <c r="AA79" s="2">
        <v>2</v>
      </c>
      <c r="AB79" s="2">
        <v>62</v>
      </c>
      <c r="AC79" s="2">
        <v>30</v>
      </c>
      <c r="AD79" s="2">
        <v>32</v>
      </c>
      <c r="AE79" s="2">
        <v>51</v>
      </c>
      <c r="AF79" s="2">
        <v>36</v>
      </c>
      <c r="AG79" s="2">
        <v>15</v>
      </c>
    </row>
    <row r="80" spans="1:33">
      <c r="U80" s="1" t="s">
        <v>112</v>
      </c>
      <c r="V80" s="2">
        <v>60</v>
      </c>
      <c r="W80" s="2">
        <v>32</v>
      </c>
      <c r="X80" s="2">
        <v>28</v>
      </c>
      <c r="Y80" s="2">
        <v>65</v>
      </c>
      <c r="Z80" s="2">
        <v>31</v>
      </c>
      <c r="AA80" s="2">
        <v>34</v>
      </c>
      <c r="AB80" s="2">
        <v>62</v>
      </c>
      <c r="AC80" s="2">
        <v>30</v>
      </c>
      <c r="AD80" s="2">
        <v>32</v>
      </c>
      <c r="AE80" s="2">
        <v>51</v>
      </c>
      <c r="AF80" s="2">
        <v>35</v>
      </c>
      <c r="AG80" s="2">
        <v>16</v>
      </c>
    </row>
    <row r="81" spans="21:33">
      <c r="U81" s="1" t="s">
        <v>113</v>
      </c>
      <c r="V81" s="2">
        <v>50</v>
      </c>
      <c r="W81" s="2">
        <v>42</v>
      </c>
      <c r="X81" s="2">
        <v>8</v>
      </c>
      <c r="Y81" s="2">
        <v>64</v>
      </c>
      <c r="Z81" s="2">
        <v>33</v>
      </c>
      <c r="AA81" s="2">
        <v>31</v>
      </c>
      <c r="AB81" s="2">
        <v>62</v>
      </c>
      <c r="AC81" s="2">
        <v>30</v>
      </c>
      <c r="AD81" s="2">
        <v>32</v>
      </c>
      <c r="AE81" s="2">
        <v>52</v>
      </c>
      <c r="AF81" s="2">
        <v>28</v>
      </c>
      <c r="AG81" s="2">
        <v>24</v>
      </c>
    </row>
    <row r="82" spans="21:33">
      <c r="U82" s="1" t="s">
        <v>114</v>
      </c>
      <c r="V82" s="2">
        <v>58</v>
      </c>
      <c r="W82" s="2">
        <v>34</v>
      </c>
      <c r="X82" s="2">
        <v>24</v>
      </c>
      <c r="Y82" s="2">
        <v>62</v>
      </c>
      <c r="Z82" s="2">
        <v>33</v>
      </c>
      <c r="AA82" s="2">
        <v>29</v>
      </c>
      <c r="AB82" s="2">
        <v>65</v>
      </c>
      <c r="AC82" s="2">
        <v>29</v>
      </c>
      <c r="AD82" s="2">
        <v>36</v>
      </c>
      <c r="AE82" s="2">
        <v>55</v>
      </c>
      <c r="AF82" s="2">
        <v>36</v>
      </c>
      <c r="AG82" s="2">
        <v>19</v>
      </c>
    </row>
    <row r="83" spans="21:33">
      <c r="U83" s="1" t="s">
        <v>115</v>
      </c>
      <c r="V83" s="2">
        <v>54</v>
      </c>
      <c r="W83" s="2">
        <v>39</v>
      </c>
      <c r="X83" s="2">
        <v>15</v>
      </c>
      <c r="Y83" s="2">
        <v>61</v>
      </c>
      <c r="Z83" s="2">
        <v>31</v>
      </c>
      <c r="AA83" s="2">
        <v>30</v>
      </c>
      <c r="AB83" s="2">
        <v>66</v>
      </c>
      <c r="AC83" s="2">
        <v>30</v>
      </c>
      <c r="AD83" s="2">
        <v>36</v>
      </c>
      <c r="AE83" s="2">
        <v>51</v>
      </c>
      <c r="AF83" s="2">
        <v>31</v>
      </c>
      <c r="AG83" s="2">
        <v>20</v>
      </c>
    </row>
    <row r="84" spans="21:33">
      <c r="U84" s="1" t="s">
        <v>116</v>
      </c>
      <c r="V84" s="2">
        <v>54</v>
      </c>
      <c r="W84" s="2">
        <v>40</v>
      </c>
      <c r="X84" s="2">
        <v>14</v>
      </c>
      <c r="Y84" s="2">
        <v>62</v>
      </c>
      <c r="Z84" s="2">
        <v>33</v>
      </c>
      <c r="AA84" s="2">
        <v>29</v>
      </c>
      <c r="AB84" s="2">
        <v>66</v>
      </c>
      <c r="AC84" s="2">
        <v>28</v>
      </c>
      <c r="AD84" s="2">
        <v>38</v>
      </c>
      <c r="AE84" s="2">
        <v>55</v>
      </c>
      <c r="AF84" s="2">
        <v>28</v>
      </c>
      <c r="AG84" s="2">
        <v>27</v>
      </c>
    </row>
    <row r="85" spans="21:33">
      <c r="U85" s="1" t="s">
        <v>117</v>
      </c>
      <c r="V85" s="2">
        <v>49</v>
      </c>
      <c r="W85" s="2">
        <v>49</v>
      </c>
      <c r="X85" s="2">
        <v>0</v>
      </c>
      <c r="Y85" s="2">
        <v>64</v>
      </c>
      <c r="Z85" s="2">
        <v>33</v>
      </c>
      <c r="AA85" s="2">
        <v>31</v>
      </c>
      <c r="AB85" s="2">
        <v>62</v>
      </c>
      <c r="AC85" s="2">
        <v>29</v>
      </c>
      <c r="AD85" s="2">
        <v>33</v>
      </c>
      <c r="AE85" s="2">
        <v>56</v>
      </c>
      <c r="AF85" s="2">
        <v>26</v>
      </c>
      <c r="AG85" s="2">
        <v>30</v>
      </c>
    </row>
    <row r="86" spans="21:33">
      <c r="U86" s="1" t="s">
        <v>118</v>
      </c>
      <c r="V86" s="2">
        <v>53</v>
      </c>
      <c r="W86" s="2">
        <v>37</v>
      </c>
      <c r="X86" s="2">
        <v>16</v>
      </c>
      <c r="Y86" s="2">
        <v>67</v>
      </c>
      <c r="Z86" s="2">
        <v>27</v>
      </c>
      <c r="AA86" s="2">
        <v>40</v>
      </c>
      <c r="AB86" s="2">
        <v>68</v>
      </c>
      <c r="AC86" s="2">
        <v>23</v>
      </c>
      <c r="AD86" s="2">
        <v>45</v>
      </c>
      <c r="AE86" s="2">
        <v>61</v>
      </c>
      <c r="AF86" s="2">
        <v>30</v>
      </c>
      <c r="AG86" s="2">
        <v>31</v>
      </c>
    </row>
    <row r="87" spans="21:33">
      <c r="U87" s="1" t="s">
        <v>119</v>
      </c>
      <c r="V87" s="2">
        <v>60</v>
      </c>
      <c r="W87" s="2">
        <v>36</v>
      </c>
      <c r="X87" s="2">
        <v>24</v>
      </c>
      <c r="Y87" s="2">
        <v>70</v>
      </c>
      <c r="Z87" s="2">
        <v>26</v>
      </c>
      <c r="AA87" s="2">
        <v>44</v>
      </c>
      <c r="AB87" s="2">
        <v>59</v>
      </c>
      <c r="AC87" s="2">
        <v>35</v>
      </c>
      <c r="AD87" s="2">
        <v>24</v>
      </c>
      <c r="AE87" s="2">
        <v>59</v>
      </c>
      <c r="AF87" s="2">
        <v>26</v>
      </c>
      <c r="AG87" s="2">
        <v>33</v>
      </c>
    </row>
    <row r="88" spans="21:33">
      <c r="U88" s="1" t="s">
        <v>120</v>
      </c>
      <c r="V88" s="2">
        <v>59</v>
      </c>
      <c r="W88" s="2">
        <v>31</v>
      </c>
      <c r="X88" s="2">
        <v>28</v>
      </c>
      <c r="Y88" s="2">
        <v>63</v>
      </c>
      <c r="Z88" s="2">
        <v>32</v>
      </c>
      <c r="AA88" s="2">
        <v>31</v>
      </c>
      <c r="AB88" s="2">
        <v>60</v>
      </c>
      <c r="AC88" s="2">
        <v>30</v>
      </c>
      <c r="AD88" s="2">
        <v>30</v>
      </c>
      <c r="AE88" s="2">
        <v>53</v>
      </c>
      <c r="AF88" s="2">
        <v>31</v>
      </c>
      <c r="AG88" s="2">
        <v>22</v>
      </c>
    </row>
    <row r="89" spans="21:33">
      <c r="U89" s="1" t="s">
        <v>121</v>
      </c>
      <c r="V89" s="2">
        <v>62</v>
      </c>
      <c r="W89" s="2">
        <v>28</v>
      </c>
      <c r="X89" s="2">
        <v>34</v>
      </c>
      <c r="Y89" s="2">
        <v>56</v>
      </c>
      <c r="Z89" s="2">
        <v>30</v>
      </c>
      <c r="AA89" s="2">
        <v>26</v>
      </c>
      <c r="AB89" s="2">
        <v>63</v>
      </c>
      <c r="AC89" s="2">
        <v>33</v>
      </c>
      <c r="AD89" s="2">
        <v>30</v>
      </c>
      <c r="AE89" s="2">
        <v>53</v>
      </c>
      <c r="AF89" s="2">
        <v>34</v>
      </c>
      <c r="AG89" s="2">
        <v>19</v>
      </c>
    </row>
    <row r="90" spans="21:33">
      <c r="U90" s="1" t="s">
        <v>122</v>
      </c>
      <c r="V90" s="2">
        <v>52</v>
      </c>
      <c r="W90" s="2">
        <v>42</v>
      </c>
      <c r="X90" s="2">
        <v>10</v>
      </c>
      <c r="Y90" s="2">
        <v>52</v>
      </c>
      <c r="Z90" s="2">
        <v>41</v>
      </c>
      <c r="AA90" s="2">
        <v>11</v>
      </c>
      <c r="AB90" s="2">
        <v>66</v>
      </c>
      <c r="AC90" s="2">
        <v>26</v>
      </c>
      <c r="AD90" s="2">
        <v>40</v>
      </c>
      <c r="AE90" s="2">
        <v>58</v>
      </c>
      <c r="AF90" s="2">
        <v>29</v>
      </c>
      <c r="AG90" s="2">
        <v>29</v>
      </c>
    </row>
    <row r="91" spans="21:33">
      <c r="U91" s="1" t="s">
        <v>123</v>
      </c>
      <c r="V91" s="2">
        <v>56</v>
      </c>
      <c r="W91" s="2">
        <v>38</v>
      </c>
      <c r="X91" s="2">
        <v>18</v>
      </c>
      <c r="Y91" s="2">
        <v>54</v>
      </c>
      <c r="Z91" s="2">
        <v>41</v>
      </c>
      <c r="AA91" s="2">
        <v>13</v>
      </c>
      <c r="AB91" s="2">
        <v>59</v>
      </c>
      <c r="AC91" s="2">
        <v>34</v>
      </c>
      <c r="AD91" s="2">
        <v>25</v>
      </c>
      <c r="AE91" s="2">
        <v>55</v>
      </c>
      <c r="AF91" s="2">
        <v>32</v>
      </c>
      <c r="AG91" s="2">
        <v>23</v>
      </c>
    </row>
    <row r="92" spans="21:33">
      <c r="U92" s="1" t="s">
        <v>124</v>
      </c>
      <c r="V92" s="2">
        <v>57</v>
      </c>
      <c r="W92" s="2">
        <v>37</v>
      </c>
      <c r="X92" s="2">
        <v>20</v>
      </c>
      <c r="Y92" s="2">
        <v>56</v>
      </c>
      <c r="Z92" s="2">
        <v>37</v>
      </c>
      <c r="AA92" s="2">
        <v>19</v>
      </c>
      <c r="AB92" s="2">
        <v>60</v>
      </c>
      <c r="AC92" s="2">
        <v>32</v>
      </c>
      <c r="AD92" s="2">
        <v>28</v>
      </c>
      <c r="AE92" s="2">
        <v>58</v>
      </c>
      <c r="AF92" s="2">
        <v>26</v>
      </c>
      <c r="AG92" s="2">
        <v>32</v>
      </c>
    </row>
    <row r="93" spans="21:33">
      <c r="U93" s="1" t="s">
        <v>125</v>
      </c>
      <c r="V93" s="2">
        <v>56</v>
      </c>
      <c r="W93" s="2">
        <v>37</v>
      </c>
      <c r="X93" s="2">
        <v>19</v>
      </c>
      <c r="Y93" s="2">
        <v>51</v>
      </c>
      <c r="Z93" s="2">
        <v>41</v>
      </c>
      <c r="AA93" s="2">
        <v>10</v>
      </c>
      <c r="AB93" s="2">
        <v>58</v>
      </c>
      <c r="AC93" s="2">
        <v>33</v>
      </c>
      <c r="AD93" s="2">
        <v>25</v>
      </c>
      <c r="AE93" s="2">
        <v>52</v>
      </c>
      <c r="AF93" s="2">
        <v>30</v>
      </c>
      <c r="AG93" s="2">
        <v>22</v>
      </c>
    </row>
    <row r="94" spans="21:33">
      <c r="U94" s="1" t="s">
        <v>126</v>
      </c>
      <c r="V94" s="2">
        <v>51</v>
      </c>
      <c r="W94" s="2">
        <v>39</v>
      </c>
      <c r="X94" s="2">
        <v>12</v>
      </c>
      <c r="Y94" s="2">
        <v>63</v>
      </c>
      <c r="Z94" s="2">
        <v>32</v>
      </c>
      <c r="AA94" s="2">
        <v>31</v>
      </c>
      <c r="AB94" s="2">
        <v>62</v>
      </c>
      <c r="AC94" s="2">
        <v>30</v>
      </c>
      <c r="AD94" s="2">
        <v>32</v>
      </c>
      <c r="AE94" s="2">
        <v>52</v>
      </c>
      <c r="AF94" s="2">
        <v>32</v>
      </c>
      <c r="AG94" s="2">
        <v>20</v>
      </c>
    </row>
    <row r="95" spans="21:33">
      <c r="U95" s="1" t="s">
        <v>127</v>
      </c>
      <c r="V95" s="2">
        <v>53</v>
      </c>
      <c r="W95" s="2">
        <v>43</v>
      </c>
      <c r="X95" s="2">
        <v>10</v>
      </c>
      <c r="Y95" s="2">
        <v>48</v>
      </c>
      <c r="Z95" s="2">
        <v>44</v>
      </c>
      <c r="AA95" s="2">
        <v>4</v>
      </c>
      <c r="AB95" s="2">
        <v>57</v>
      </c>
      <c r="AC95" s="2">
        <v>37</v>
      </c>
      <c r="AD95" s="2">
        <v>20</v>
      </c>
      <c r="AE95" s="2">
        <v>46</v>
      </c>
      <c r="AF95" s="2">
        <v>42</v>
      </c>
      <c r="AG95" s="2">
        <v>4</v>
      </c>
    </row>
    <row r="96" spans="21:33">
      <c r="U96" s="1" t="s">
        <v>128</v>
      </c>
      <c r="V96" s="2">
        <v>53</v>
      </c>
      <c r="W96" s="2">
        <v>40</v>
      </c>
      <c r="X96" s="2">
        <v>13</v>
      </c>
      <c r="Y96" s="2">
        <v>43</v>
      </c>
      <c r="Z96" s="2">
        <v>51</v>
      </c>
      <c r="AA96" s="2">
        <v>-8</v>
      </c>
      <c r="AB96" s="2">
        <v>61</v>
      </c>
      <c r="AC96" s="2">
        <v>30</v>
      </c>
      <c r="AD96" s="2">
        <v>31</v>
      </c>
      <c r="AE96" s="2">
        <v>48</v>
      </c>
      <c r="AF96" s="2">
        <v>40</v>
      </c>
      <c r="AG96" s="2">
        <v>8</v>
      </c>
    </row>
    <row r="97" spans="21:33">
      <c r="U97" s="1" t="s">
        <v>129</v>
      </c>
      <c r="V97" s="2">
        <v>46</v>
      </c>
      <c r="W97" s="2">
        <v>46</v>
      </c>
      <c r="X97" s="2">
        <v>0</v>
      </c>
      <c r="Y97" s="2">
        <v>52</v>
      </c>
      <c r="Z97" s="2">
        <v>42</v>
      </c>
      <c r="AA97" s="2">
        <v>10</v>
      </c>
      <c r="AB97" s="2">
        <v>57</v>
      </c>
      <c r="AC97" s="2">
        <v>35</v>
      </c>
      <c r="AD97" s="2">
        <v>22</v>
      </c>
      <c r="AE97" s="2">
        <v>54</v>
      </c>
      <c r="AF97" s="2">
        <v>29</v>
      </c>
      <c r="AG97" s="2">
        <v>25</v>
      </c>
    </row>
    <row r="98" spans="21:33">
      <c r="U98" s="1" t="s">
        <v>130</v>
      </c>
      <c r="V98" s="2">
        <v>49</v>
      </c>
      <c r="W98" s="2">
        <v>48</v>
      </c>
      <c r="X98" s="2">
        <v>1</v>
      </c>
      <c r="Y98" s="2">
        <v>66</v>
      </c>
      <c r="Z98" s="2">
        <v>31</v>
      </c>
      <c r="AA98" s="2">
        <v>35</v>
      </c>
      <c r="AB98" s="2">
        <v>63</v>
      </c>
      <c r="AC98" s="2">
        <v>27</v>
      </c>
      <c r="AD98" s="2">
        <v>36</v>
      </c>
      <c r="AE98" s="2">
        <v>48</v>
      </c>
      <c r="AF98" s="2">
        <v>29</v>
      </c>
      <c r="AG98" s="2">
        <v>19</v>
      </c>
    </row>
    <row r="99" spans="21:33">
      <c r="U99" s="1" t="s">
        <v>131</v>
      </c>
      <c r="V99" s="2">
        <v>46</v>
      </c>
      <c r="W99" s="2">
        <v>46</v>
      </c>
      <c r="X99" s="2">
        <v>0</v>
      </c>
      <c r="Y99" s="2">
        <v>47</v>
      </c>
      <c r="Z99" s="2">
        <v>49</v>
      </c>
      <c r="AA99" s="2">
        <v>-2</v>
      </c>
      <c r="AB99" s="2">
        <v>62</v>
      </c>
      <c r="AC99" s="2">
        <v>32</v>
      </c>
      <c r="AD99" s="2">
        <v>30</v>
      </c>
      <c r="AE99" s="2">
        <v>48</v>
      </c>
      <c r="AF99" s="2">
        <v>32</v>
      </c>
      <c r="AG99" s="2">
        <v>16</v>
      </c>
    </row>
    <row r="100" spans="21:33">
      <c r="U100" s="1" t="s">
        <v>132</v>
      </c>
      <c r="V100" s="2">
        <v>57</v>
      </c>
      <c r="W100" s="2">
        <v>39</v>
      </c>
      <c r="X100" s="2">
        <v>18</v>
      </c>
      <c r="Y100" s="2">
        <v>65</v>
      </c>
      <c r="Z100" s="2">
        <v>32</v>
      </c>
      <c r="AA100" s="2">
        <v>33</v>
      </c>
      <c r="AB100" s="2">
        <v>63</v>
      </c>
      <c r="AC100" s="2">
        <v>32</v>
      </c>
      <c r="AD100" s="2">
        <v>31</v>
      </c>
      <c r="AE100" s="2">
        <v>56</v>
      </c>
      <c r="AF100" s="2">
        <v>26</v>
      </c>
      <c r="AG100" s="2">
        <v>30</v>
      </c>
    </row>
    <row r="101" spans="21:33">
      <c r="U101" s="1" t="s">
        <v>133</v>
      </c>
      <c r="V101" s="2">
        <v>55</v>
      </c>
      <c r="W101" s="2">
        <v>39</v>
      </c>
      <c r="X101" s="2">
        <v>16</v>
      </c>
      <c r="Y101" s="2">
        <v>55</v>
      </c>
      <c r="Z101" s="2">
        <v>41</v>
      </c>
      <c r="AA101" s="2">
        <v>14</v>
      </c>
      <c r="AB101" s="2">
        <v>64</v>
      </c>
      <c r="AC101" s="2">
        <v>25</v>
      </c>
      <c r="AD101" s="2">
        <v>39</v>
      </c>
      <c r="AE101" s="2">
        <v>50</v>
      </c>
      <c r="AF101" s="2">
        <v>32</v>
      </c>
      <c r="AG101" s="2">
        <v>18</v>
      </c>
    </row>
    <row r="102" spans="21:33">
      <c r="U102" s="1" t="s">
        <v>134</v>
      </c>
      <c r="V102" s="2">
        <v>54</v>
      </c>
      <c r="W102" s="2">
        <v>32</v>
      </c>
      <c r="X102" s="2">
        <v>22</v>
      </c>
      <c r="Y102" s="2">
        <v>57</v>
      </c>
      <c r="Z102" s="2">
        <v>37</v>
      </c>
      <c r="AA102" s="2">
        <v>20</v>
      </c>
      <c r="AB102" s="2">
        <v>60</v>
      </c>
      <c r="AC102" s="2">
        <v>28</v>
      </c>
      <c r="AD102" s="2">
        <v>32</v>
      </c>
      <c r="AE102" s="2">
        <v>58</v>
      </c>
      <c r="AF102" s="2">
        <v>29</v>
      </c>
      <c r="AG102" s="2">
        <v>29</v>
      </c>
    </row>
    <row r="103" spans="21:33">
      <c r="U103" s="1" t="s">
        <v>135</v>
      </c>
      <c r="V103" s="2">
        <v>57</v>
      </c>
      <c r="W103" s="2">
        <v>37</v>
      </c>
      <c r="X103" s="2">
        <v>20</v>
      </c>
      <c r="Y103" s="2">
        <v>57</v>
      </c>
      <c r="Z103" s="2">
        <v>35</v>
      </c>
      <c r="AA103" s="2">
        <v>22</v>
      </c>
      <c r="AB103" s="2">
        <v>61</v>
      </c>
      <c r="AC103" s="2">
        <v>31</v>
      </c>
      <c r="AD103" s="2">
        <v>30</v>
      </c>
      <c r="AE103" s="2">
        <v>57</v>
      </c>
      <c r="AF103" s="2">
        <v>27</v>
      </c>
      <c r="AG103" s="2">
        <v>30</v>
      </c>
    </row>
    <row r="104" spans="21:33">
      <c r="U104" s="1" t="s">
        <v>136</v>
      </c>
      <c r="V104" s="2">
        <v>49</v>
      </c>
      <c r="W104" s="2">
        <v>48</v>
      </c>
      <c r="X104" s="2">
        <v>1</v>
      </c>
      <c r="Y104" s="2">
        <v>59</v>
      </c>
      <c r="Z104" s="2">
        <v>26</v>
      </c>
      <c r="AA104" s="2">
        <v>33</v>
      </c>
      <c r="AB104" s="2">
        <v>67</v>
      </c>
      <c r="AC104" s="2">
        <v>24</v>
      </c>
      <c r="AD104" s="2">
        <v>43</v>
      </c>
      <c r="AE104" s="2">
        <v>64</v>
      </c>
      <c r="AF104" s="2">
        <v>21</v>
      </c>
      <c r="AG104" s="2">
        <v>43</v>
      </c>
    </row>
    <row r="105" spans="21:33">
      <c r="U105" s="1" t="s">
        <v>137</v>
      </c>
      <c r="V105" s="2">
        <v>47</v>
      </c>
      <c r="W105" s="2">
        <v>47</v>
      </c>
      <c r="X105" s="2">
        <v>0</v>
      </c>
      <c r="Y105" s="2">
        <v>57</v>
      </c>
      <c r="Z105" s="2">
        <v>35</v>
      </c>
      <c r="AA105" s="2">
        <v>22</v>
      </c>
      <c r="AB105" s="2">
        <v>61</v>
      </c>
      <c r="AC105" s="2">
        <v>32</v>
      </c>
      <c r="AD105" s="2">
        <v>29</v>
      </c>
      <c r="AE105" s="2">
        <v>64</v>
      </c>
      <c r="AF105" s="2">
        <v>25</v>
      </c>
      <c r="AG105" s="2">
        <v>39</v>
      </c>
    </row>
    <row r="106" spans="21:33">
      <c r="U106" s="1" t="s">
        <v>138</v>
      </c>
      <c r="V106" s="2">
        <v>54</v>
      </c>
      <c r="W106" s="2">
        <v>36</v>
      </c>
      <c r="X106" s="2">
        <v>18</v>
      </c>
      <c r="Y106" s="2">
        <v>59</v>
      </c>
      <c r="Z106" s="2">
        <v>34</v>
      </c>
      <c r="AA106" s="2">
        <v>25</v>
      </c>
      <c r="AB106" s="2">
        <v>68</v>
      </c>
      <c r="AC106" s="2">
        <v>25</v>
      </c>
      <c r="AD106" s="2">
        <v>43</v>
      </c>
      <c r="AE106" s="2">
        <v>60</v>
      </c>
      <c r="AF106" s="2">
        <v>21</v>
      </c>
      <c r="AG106" s="2">
        <v>39</v>
      </c>
    </row>
    <row r="107" spans="21:33">
      <c r="U107" s="1" t="s">
        <v>139</v>
      </c>
      <c r="V107" s="2">
        <v>59</v>
      </c>
      <c r="W107" s="2">
        <v>34</v>
      </c>
      <c r="X107" s="2">
        <v>25</v>
      </c>
      <c r="Y107" s="2">
        <v>55</v>
      </c>
      <c r="Z107" s="2">
        <v>42</v>
      </c>
      <c r="AA107" s="2">
        <v>13</v>
      </c>
      <c r="AB107" s="2">
        <v>62</v>
      </c>
      <c r="AC107" s="2">
        <v>29</v>
      </c>
      <c r="AD107" s="2">
        <v>33</v>
      </c>
      <c r="AE107" s="2">
        <v>58</v>
      </c>
      <c r="AF107" s="2">
        <v>24</v>
      </c>
      <c r="AG107" s="2">
        <v>34</v>
      </c>
    </row>
    <row r="108" spans="21:33">
      <c r="U108" s="1" t="s">
        <v>140</v>
      </c>
      <c r="V108" s="2">
        <v>50</v>
      </c>
      <c r="W108" s="2">
        <v>42</v>
      </c>
      <c r="X108" s="2">
        <v>8</v>
      </c>
      <c r="Y108" s="2">
        <v>58</v>
      </c>
      <c r="Z108" s="2">
        <v>34</v>
      </c>
      <c r="AA108" s="2">
        <v>24</v>
      </c>
      <c r="AB108" s="2">
        <v>67</v>
      </c>
      <c r="AC108" s="2">
        <v>25</v>
      </c>
      <c r="AD108" s="2">
        <v>42</v>
      </c>
      <c r="AE108" s="2">
        <v>64</v>
      </c>
      <c r="AF108" s="2">
        <v>23</v>
      </c>
      <c r="AG108" s="2">
        <v>41</v>
      </c>
    </row>
    <row r="109" spans="21:33">
      <c r="U109" s="1" t="s">
        <v>141</v>
      </c>
      <c r="V109" s="2">
        <v>56</v>
      </c>
      <c r="W109" s="2">
        <v>38</v>
      </c>
      <c r="X109" s="2">
        <v>18</v>
      </c>
      <c r="Y109" s="2">
        <v>59</v>
      </c>
      <c r="Z109" s="2">
        <v>28</v>
      </c>
      <c r="AA109" s="2">
        <v>31</v>
      </c>
      <c r="AB109" s="2">
        <v>62</v>
      </c>
      <c r="AC109" s="2">
        <v>30</v>
      </c>
      <c r="AD109" s="2">
        <v>32</v>
      </c>
      <c r="AE109" s="2">
        <v>59</v>
      </c>
      <c r="AF109" s="2">
        <v>26</v>
      </c>
      <c r="AG109" s="2">
        <v>33</v>
      </c>
    </row>
    <row r="110" spans="21:33">
      <c r="U110" s="1" t="s">
        <v>142</v>
      </c>
      <c r="V110" s="2">
        <v>49</v>
      </c>
      <c r="W110" s="2">
        <v>44</v>
      </c>
      <c r="X110" s="2">
        <v>5</v>
      </c>
      <c r="Y110" s="2">
        <v>59</v>
      </c>
      <c r="Z110" s="2">
        <v>30</v>
      </c>
      <c r="AA110" s="2">
        <v>29</v>
      </c>
      <c r="AB110" s="2">
        <v>61</v>
      </c>
      <c r="AC110" s="2">
        <v>31</v>
      </c>
      <c r="AD110" s="2">
        <v>30</v>
      </c>
      <c r="AE110" s="2">
        <v>53</v>
      </c>
      <c r="AF110" s="2">
        <v>37</v>
      </c>
      <c r="AG110" s="2">
        <v>16</v>
      </c>
    </row>
    <row r="111" spans="21:33">
      <c r="U111" s="1" t="s">
        <v>143</v>
      </c>
      <c r="V111" s="2">
        <v>53</v>
      </c>
      <c r="W111" s="2">
        <v>43</v>
      </c>
      <c r="X111" s="2">
        <v>10</v>
      </c>
      <c r="Y111" s="2">
        <v>47</v>
      </c>
      <c r="Z111" s="2">
        <v>48</v>
      </c>
      <c r="AA111" s="2">
        <v>-1</v>
      </c>
      <c r="AB111" s="2">
        <v>47</v>
      </c>
      <c r="AC111" s="2">
        <v>48</v>
      </c>
      <c r="AD111" s="2">
        <v>-1</v>
      </c>
      <c r="AE111" s="2">
        <v>44</v>
      </c>
      <c r="AF111" s="2">
        <v>45</v>
      </c>
      <c r="AG111" s="2">
        <v>-1</v>
      </c>
    </row>
    <row r="112" spans="21:33">
      <c r="U112" s="1" t="s">
        <v>144</v>
      </c>
      <c r="V112" s="2">
        <v>55</v>
      </c>
      <c r="W112" s="2">
        <v>39</v>
      </c>
      <c r="X112" s="2">
        <v>16</v>
      </c>
      <c r="Y112" s="2">
        <v>52</v>
      </c>
      <c r="Z112" s="2">
        <v>40</v>
      </c>
      <c r="AA112" s="2">
        <v>12</v>
      </c>
      <c r="AB112" s="2">
        <v>55</v>
      </c>
      <c r="AC112" s="2">
        <v>40</v>
      </c>
      <c r="AD112" s="2">
        <v>15</v>
      </c>
      <c r="AE112" s="2">
        <v>43</v>
      </c>
      <c r="AF112" s="2">
        <v>39</v>
      </c>
      <c r="AG112" s="2">
        <v>4</v>
      </c>
    </row>
    <row r="113" spans="21:33">
      <c r="U113" s="1" t="s">
        <v>145</v>
      </c>
      <c r="V113" s="2">
        <v>65</v>
      </c>
      <c r="W113" s="2">
        <v>28</v>
      </c>
      <c r="X113" s="2">
        <v>37</v>
      </c>
      <c r="Y113" s="2">
        <v>63</v>
      </c>
      <c r="Z113" s="2">
        <v>30</v>
      </c>
      <c r="AA113" s="2">
        <v>33</v>
      </c>
      <c r="AB113" s="2">
        <v>63</v>
      </c>
      <c r="AC113" s="2">
        <v>28</v>
      </c>
      <c r="AD113" s="2">
        <v>35</v>
      </c>
      <c r="AE113" s="2">
        <v>54</v>
      </c>
      <c r="AF113" s="2">
        <v>25</v>
      </c>
      <c r="AG113" s="2">
        <v>29</v>
      </c>
    </row>
    <row r="114" spans="21:33">
      <c r="U114" s="1" t="s">
        <v>146</v>
      </c>
      <c r="V114" s="2">
        <v>51</v>
      </c>
      <c r="W114" s="2">
        <v>42</v>
      </c>
      <c r="X114" s="2">
        <v>9</v>
      </c>
      <c r="Y114" s="2">
        <v>67</v>
      </c>
      <c r="Z114" s="2">
        <v>29</v>
      </c>
      <c r="AA114" s="2">
        <v>38</v>
      </c>
      <c r="AB114" s="2">
        <v>55</v>
      </c>
      <c r="AC114" s="2">
        <v>39</v>
      </c>
      <c r="AD114" s="2">
        <v>16</v>
      </c>
      <c r="AE114" s="2">
        <v>44</v>
      </c>
      <c r="AF114" s="2">
        <v>36</v>
      </c>
      <c r="AG114" s="2">
        <v>8</v>
      </c>
    </row>
    <row r="115" spans="21:33">
      <c r="U115" s="1" t="s">
        <v>147</v>
      </c>
      <c r="V115" s="2">
        <v>49</v>
      </c>
      <c r="W115" s="2">
        <v>48</v>
      </c>
      <c r="X115" s="2">
        <v>1</v>
      </c>
      <c r="Y115" s="2">
        <v>62</v>
      </c>
      <c r="Z115" s="2">
        <v>30</v>
      </c>
      <c r="AA115" s="2">
        <v>32</v>
      </c>
      <c r="AB115" s="2">
        <v>67</v>
      </c>
      <c r="AC115" s="2">
        <v>27</v>
      </c>
      <c r="AD115" s="2">
        <v>40</v>
      </c>
      <c r="AE115" s="2">
        <v>56</v>
      </c>
      <c r="AF115" s="2">
        <v>30</v>
      </c>
      <c r="AG115" s="2">
        <v>26</v>
      </c>
    </row>
    <row r="116" spans="21:33">
      <c r="U116" s="1" t="s">
        <v>148</v>
      </c>
      <c r="V116" s="2">
        <v>51</v>
      </c>
      <c r="W116" s="2">
        <v>46</v>
      </c>
      <c r="X116" s="2">
        <v>5</v>
      </c>
      <c r="Y116" s="2">
        <v>55</v>
      </c>
      <c r="Z116" s="2">
        <v>40</v>
      </c>
      <c r="AA116" s="2">
        <v>15</v>
      </c>
      <c r="AB116" s="2">
        <v>59</v>
      </c>
      <c r="AC116" s="2">
        <v>36</v>
      </c>
      <c r="AD116" s="2">
        <v>23</v>
      </c>
      <c r="AE116" s="2">
        <v>51</v>
      </c>
      <c r="AF116" s="2">
        <v>31</v>
      </c>
      <c r="AG116" s="2">
        <v>20</v>
      </c>
    </row>
    <row r="117" spans="21:33">
      <c r="U117" s="1" t="s">
        <v>149</v>
      </c>
      <c r="V117" s="2">
        <v>57</v>
      </c>
      <c r="W117" s="2">
        <v>39</v>
      </c>
      <c r="X117" s="2">
        <v>18</v>
      </c>
      <c r="Y117" s="2">
        <v>64</v>
      </c>
      <c r="Z117" s="2">
        <v>32</v>
      </c>
      <c r="AA117" s="2">
        <v>32</v>
      </c>
      <c r="AB117" s="2">
        <v>63</v>
      </c>
      <c r="AC117" s="2">
        <v>33</v>
      </c>
      <c r="AD117" s="2">
        <v>30</v>
      </c>
      <c r="AE117" s="2">
        <v>55</v>
      </c>
      <c r="AF117" s="2">
        <v>34</v>
      </c>
      <c r="AG117" s="2">
        <v>21</v>
      </c>
    </row>
    <row r="118" spans="21:33">
      <c r="U118" s="1" t="s">
        <v>150</v>
      </c>
      <c r="V118" s="2">
        <v>50</v>
      </c>
      <c r="W118" s="2">
        <v>43</v>
      </c>
      <c r="X118" s="2">
        <v>7</v>
      </c>
      <c r="Y118" s="2">
        <v>49</v>
      </c>
      <c r="Z118" s="2">
        <v>41</v>
      </c>
      <c r="AA118" s="2">
        <v>8</v>
      </c>
      <c r="AB118" s="2">
        <v>65</v>
      </c>
      <c r="AC118" s="2">
        <v>30</v>
      </c>
      <c r="AD118" s="2">
        <v>35</v>
      </c>
      <c r="AE118" s="2">
        <v>59</v>
      </c>
      <c r="AF118" s="2">
        <v>27</v>
      </c>
      <c r="AG118" s="2">
        <v>32</v>
      </c>
    </row>
    <row r="119" spans="21:33">
      <c r="U119" s="1" t="s">
        <v>151</v>
      </c>
      <c r="V119" s="2">
        <v>56</v>
      </c>
      <c r="W119" s="2">
        <v>36</v>
      </c>
      <c r="X119" s="2">
        <v>20</v>
      </c>
      <c r="Y119" s="2">
        <v>41</v>
      </c>
      <c r="Z119" s="2">
        <v>54</v>
      </c>
      <c r="AA119" s="2">
        <v>-13</v>
      </c>
      <c r="AB119" s="2">
        <v>54</v>
      </c>
      <c r="AC119" s="2">
        <v>39</v>
      </c>
      <c r="AD119" s="2">
        <v>15</v>
      </c>
      <c r="AE119" s="2">
        <v>52</v>
      </c>
      <c r="AF119" s="2">
        <v>32</v>
      </c>
      <c r="AG119" s="2">
        <v>20</v>
      </c>
    </row>
    <row r="120" spans="21:33">
      <c r="U120" s="1" t="s">
        <v>152</v>
      </c>
      <c r="V120" s="2">
        <v>50</v>
      </c>
      <c r="W120" s="2">
        <v>38</v>
      </c>
      <c r="X120" s="2">
        <v>12</v>
      </c>
      <c r="Y120" s="2">
        <v>57</v>
      </c>
      <c r="Z120" s="2">
        <v>36</v>
      </c>
      <c r="AA120" s="2">
        <v>21</v>
      </c>
      <c r="AB120" s="2">
        <v>54</v>
      </c>
      <c r="AC120" s="2">
        <v>39</v>
      </c>
      <c r="AD120" s="2">
        <v>15</v>
      </c>
      <c r="AE120" s="2">
        <v>46</v>
      </c>
      <c r="AF120" s="2">
        <v>38</v>
      </c>
      <c r="AG120" s="2">
        <v>8</v>
      </c>
    </row>
    <row r="121" spans="21:33">
      <c r="U121" s="1" t="s">
        <v>153</v>
      </c>
      <c r="V121" s="2">
        <v>47</v>
      </c>
      <c r="W121" s="2">
        <v>47</v>
      </c>
      <c r="X121" s="2">
        <v>0</v>
      </c>
      <c r="Y121" s="2">
        <v>50</v>
      </c>
      <c r="Z121" s="2">
        <v>42</v>
      </c>
      <c r="AA121" s="2">
        <v>8</v>
      </c>
      <c r="AB121" s="2">
        <v>48</v>
      </c>
      <c r="AC121" s="2">
        <v>43</v>
      </c>
      <c r="AD121" s="2">
        <v>5</v>
      </c>
      <c r="AE121" s="2">
        <v>48</v>
      </c>
      <c r="AF121" s="2">
        <v>37</v>
      </c>
      <c r="AG121" s="2">
        <v>11</v>
      </c>
    </row>
    <row r="122" spans="21:33">
      <c r="U122" s="1" t="s">
        <v>154</v>
      </c>
      <c r="V122" s="2">
        <v>52</v>
      </c>
      <c r="W122" s="2">
        <v>44</v>
      </c>
      <c r="X122" s="2">
        <v>8</v>
      </c>
      <c r="Y122" s="2">
        <v>51</v>
      </c>
      <c r="Z122" s="2">
        <v>42</v>
      </c>
      <c r="AA122" s="2">
        <v>9</v>
      </c>
      <c r="AB122" s="2">
        <v>56</v>
      </c>
      <c r="AC122" s="2">
        <v>39</v>
      </c>
      <c r="AD122" s="2">
        <v>17</v>
      </c>
      <c r="AE122" s="2">
        <v>51</v>
      </c>
      <c r="AF122" s="2">
        <v>32</v>
      </c>
      <c r="AG122" s="2">
        <v>19</v>
      </c>
    </row>
    <row r="123" spans="21:33">
      <c r="U123" s="1" t="s">
        <v>155</v>
      </c>
      <c r="V123" s="2">
        <v>47</v>
      </c>
      <c r="W123" s="2">
        <v>50</v>
      </c>
      <c r="X123" s="2">
        <v>-3</v>
      </c>
      <c r="Y123" s="2">
        <v>42</v>
      </c>
      <c r="Z123" s="2">
        <v>49</v>
      </c>
      <c r="AA123" s="2">
        <v>-7</v>
      </c>
      <c r="AB123" s="2">
        <v>48</v>
      </c>
      <c r="AC123" s="2">
        <v>48</v>
      </c>
      <c r="AD123" s="2">
        <v>0</v>
      </c>
      <c r="AE123" s="2">
        <v>49</v>
      </c>
      <c r="AF123" s="2">
        <v>42</v>
      </c>
      <c r="AG123" s="2">
        <v>7</v>
      </c>
    </row>
    <row r="124" spans="21:33">
      <c r="U124" s="1" t="s">
        <v>156</v>
      </c>
      <c r="V124" s="2">
        <v>38</v>
      </c>
      <c r="W124" s="2">
        <v>57</v>
      </c>
      <c r="X124" s="2">
        <v>-19</v>
      </c>
      <c r="Y124" s="2">
        <v>28</v>
      </c>
      <c r="Z124" s="2">
        <v>65</v>
      </c>
      <c r="AA124" s="2">
        <v>-37</v>
      </c>
      <c r="AB124" s="2">
        <v>39</v>
      </c>
      <c r="AC124" s="2">
        <v>55</v>
      </c>
      <c r="AD124" s="2">
        <v>-16</v>
      </c>
      <c r="AE124" s="2">
        <v>34</v>
      </c>
      <c r="AF124" s="2">
        <v>49</v>
      </c>
      <c r="AG124" s="2">
        <v>-15</v>
      </c>
    </row>
    <row r="125" spans="21:33">
      <c r="U125" s="1" t="s">
        <v>157</v>
      </c>
      <c r="V125" s="2">
        <v>30</v>
      </c>
      <c r="W125" s="2">
        <v>66</v>
      </c>
      <c r="X125" s="2">
        <v>-36</v>
      </c>
      <c r="Y125" s="2">
        <v>25</v>
      </c>
      <c r="Z125" s="2">
        <v>69</v>
      </c>
      <c r="AA125" s="2">
        <v>-44</v>
      </c>
      <c r="AB125" s="2">
        <v>33</v>
      </c>
      <c r="AC125" s="2">
        <v>63</v>
      </c>
      <c r="AD125" s="2">
        <v>-30</v>
      </c>
      <c r="AE125" s="2">
        <v>37</v>
      </c>
      <c r="AF125" s="2">
        <v>55</v>
      </c>
      <c r="AG125" s="2">
        <v>-18</v>
      </c>
    </row>
    <row r="126" spans="21:33">
      <c r="U126" s="1" t="s">
        <v>158</v>
      </c>
      <c r="V126" s="2">
        <v>30</v>
      </c>
      <c r="W126" s="2">
        <v>68</v>
      </c>
      <c r="X126" s="2">
        <v>-38</v>
      </c>
      <c r="Y126" s="2">
        <v>22</v>
      </c>
      <c r="Z126" s="2">
        <v>72</v>
      </c>
      <c r="AA126" s="2">
        <v>-50</v>
      </c>
      <c r="AB126" s="2">
        <v>28</v>
      </c>
      <c r="AC126" s="2">
        <v>66</v>
      </c>
      <c r="AD126" s="2">
        <v>-38</v>
      </c>
      <c r="AE126" s="2">
        <v>31</v>
      </c>
      <c r="AF126" s="2">
        <v>58</v>
      </c>
      <c r="AG126" s="2">
        <v>-27</v>
      </c>
    </row>
    <row r="127" spans="21:33">
      <c r="U127" s="1" t="s">
        <v>159</v>
      </c>
      <c r="V127" s="2">
        <v>34</v>
      </c>
      <c r="W127" s="2">
        <v>66</v>
      </c>
      <c r="X127" s="2">
        <v>-32</v>
      </c>
      <c r="Y127" s="2">
        <v>34</v>
      </c>
      <c r="Z127" s="2">
        <v>61</v>
      </c>
      <c r="AA127" s="2">
        <v>-27</v>
      </c>
      <c r="AB127" s="2">
        <v>31</v>
      </c>
      <c r="AC127" s="2">
        <v>64</v>
      </c>
      <c r="AD127" s="2">
        <v>-33</v>
      </c>
      <c r="AE127" s="2">
        <v>29</v>
      </c>
      <c r="AF127" s="2">
        <v>58</v>
      </c>
      <c r="AG127" s="2">
        <v>-29</v>
      </c>
    </row>
    <row r="128" spans="21:33">
      <c r="U128" s="1" t="s">
        <v>160</v>
      </c>
      <c r="V128" s="2">
        <v>22</v>
      </c>
      <c r="W128" s="2">
        <v>75</v>
      </c>
      <c r="X128" s="2">
        <v>-53</v>
      </c>
      <c r="Y128" s="2">
        <v>22</v>
      </c>
      <c r="Z128" s="2">
        <v>72</v>
      </c>
      <c r="AA128" s="2">
        <v>-50</v>
      </c>
      <c r="AB128" s="2">
        <v>31</v>
      </c>
      <c r="AC128" s="2">
        <v>61</v>
      </c>
      <c r="AD128" s="2">
        <v>-30</v>
      </c>
      <c r="AE128" s="2">
        <v>33</v>
      </c>
      <c r="AF128" s="2">
        <v>54</v>
      </c>
      <c r="AG128" s="2">
        <v>-21</v>
      </c>
    </row>
    <row r="129" spans="21:33">
      <c r="U129" s="1" t="s">
        <v>161</v>
      </c>
      <c r="V129" s="2">
        <v>27</v>
      </c>
      <c r="W129" s="2">
        <v>69</v>
      </c>
      <c r="X129" s="2">
        <v>-42</v>
      </c>
      <c r="Y129" s="2">
        <v>25</v>
      </c>
      <c r="Z129" s="2">
        <v>71</v>
      </c>
      <c r="AA129" s="2">
        <v>-46</v>
      </c>
      <c r="AB129" s="2">
        <v>29</v>
      </c>
      <c r="AC129" s="2">
        <v>65</v>
      </c>
      <c r="AD129" s="2">
        <v>-36</v>
      </c>
      <c r="AE129" s="2">
        <v>40</v>
      </c>
      <c r="AF129" s="2">
        <v>52</v>
      </c>
      <c r="AG129" s="2">
        <v>-12</v>
      </c>
    </row>
    <row r="130" spans="21:33">
      <c r="U130" s="1" t="s">
        <v>162</v>
      </c>
      <c r="V130" s="2">
        <v>25</v>
      </c>
      <c r="W130" s="2">
        <v>72</v>
      </c>
      <c r="X130" s="2">
        <v>-47</v>
      </c>
      <c r="Y130" s="2">
        <v>27</v>
      </c>
      <c r="Z130" s="2">
        <v>71</v>
      </c>
      <c r="AA130" s="2">
        <v>-44</v>
      </c>
      <c r="AB130" s="2">
        <v>30</v>
      </c>
      <c r="AC130" s="2">
        <v>64</v>
      </c>
      <c r="AD130" s="2">
        <v>-34</v>
      </c>
      <c r="AE130" s="2">
        <v>37</v>
      </c>
      <c r="AF130" s="2">
        <v>49</v>
      </c>
      <c r="AG130" s="2">
        <v>-12</v>
      </c>
    </row>
    <row r="131" spans="21:33">
      <c r="U131" s="1" t="s">
        <v>163</v>
      </c>
      <c r="V131" s="2">
        <v>21</v>
      </c>
      <c r="W131" s="2">
        <v>74</v>
      </c>
      <c r="X131" s="2">
        <v>-53</v>
      </c>
      <c r="Y131" s="2">
        <v>28</v>
      </c>
      <c r="Z131" s="2">
        <v>64</v>
      </c>
      <c r="AA131" s="2">
        <v>-36</v>
      </c>
      <c r="AB131" s="2">
        <v>25</v>
      </c>
      <c r="AC131" s="2">
        <v>69</v>
      </c>
      <c r="AD131" s="2">
        <v>-44</v>
      </c>
      <c r="AE131" s="2">
        <v>35</v>
      </c>
      <c r="AF131" s="2">
        <v>53</v>
      </c>
      <c r="AG131" s="2">
        <v>-18</v>
      </c>
    </row>
    <row r="132" spans="21:33">
      <c r="U132" s="1" t="s">
        <v>164</v>
      </c>
      <c r="V132" s="2">
        <v>15</v>
      </c>
      <c r="W132" s="2">
        <v>83</v>
      </c>
      <c r="X132" s="2">
        <v>-68</v>
      </c>
      <c r="Y132" s="2">
        <v>23</v>
      </c>
      <c r="Z132" s="2">
        <v>73</v>
      </c>
      <c r="AA132" s="2">
        <v>-50</v>
      </c>
      <c r="AB132" s="2">
        <v>29</v>
      </c>
      <c r="AC132" s="2">
        <v>65</v>
      </c>
      <c r="AD132" s="2">
        <v>-36</v>
      </c>
      <c r="AE132" s="2">
        <v>32</v>
      </c>
      <c r="AF132" s="2">
        <v>59</v>
      </c>
      <c r="AG132" s="2">
        <v>-27</v>
      </c>
    </row>
    <row r="133" spans="21:33">
      <c r="U133" s="1" t="s">
        <v>165</v>
      </c>
      <c r="V133" s="2">
        <v>29</v>
      </c>
      <c r="W133" s="2">
        <v>69</v>
      </c>
      <c r="X133" s="2">
        <v>-40</v>
      </c>
      <c r="Y133" s="2">
        <v>27</v>
      </c>
      <c r="Z133" s="2">
        <v>73</v>
      </c>
      <c r="AA133" s="2">
        <v>-46</v>
      </c>
      <c r="AB133" s="2">
        <v>28</v>
      </c>
      <c r="AC133" s="2">
        <v>67</v>
      </c>
      <c r="AD133" s="2">
        <v>-39</v>
      </c>
      <c r="AE133" s="2">
        <v>33</v>
      </c>
      <c r="AF133" s="2">
        <v>61</v>
      </c>
      <c r="AG133" s="2">
        <v>-28</v>
      </c>
    </row>
    <row r="134" spans="21:33">
      <c r="U134" s="1" t="s">
        <v>166</v>
      </c>
      <c r="V134" s="2">
        <v>23</v>
      </c>
      <c r="W134" s="2">
        <v>75</v>
      </c>
      <c r="X134" s="2">
        <v>-52</v>
      </c>
      <c r="Y134" s="2">
        <v>19</v>
      </c>
      <c r="Z134" s="2">
        <v>77</v>
      </c>
      <c r="AA134" s="2">
        <v>-58</v>
      </c>
      <c r="AB134" s="2">
        <v>22</v>
      </c>
      <c r="AC134" s="2">
        <v>74</v>
      </c>
      <c r="AD134" s="2">
        <v>-52</v>
      </c>
      <c r="AE134" s="2">
        <v>31</v>
      </c>
      <c r="AF134" s="2">
        <v>63</v>
      </c>
      <c r="AG134" s="2">
        <v>-32</v>
      </c>
    </row>
    <row r="135" spans="21:33">
      <c r="U135" s="1" t="s">
        <v>167</v>
      </c>
      <c r="V135" s="2">
        <v>11</v>
      </c>
      <c r="W135" s="2">
        <v>87</v>
      </c>
      <c r="X135" s="2">
        <v>-76</v>
      </c>
      <c r="Y135" s="2">
        <v>20</v>
      </c>
      <c r="Z135" s="2">
        <v>77</v>
      </c>
      <c r="AA135" s="2">
        <v>-57</v>
      </c>
      <c r="AB135" s="2">
        <v>22</v>
      </c>
      <c r="AC135" s="2">
        <v>73</v>
      </c>
      <c r="AD135" s="2">
        <v>-51</v>
      </c>
      <c r="AE135" s="2">
        <v>25</v>
      </c>
      <c r="AF135" s="2">
        <v>62</v>
      </c>
      <c r="AG135" s="2">
        <v>-37</v>
      </c>
    </row>
    <row r="136" spans="21:33">
      <c r="U136" s="1" t="s">
        <v>168</v>
      </c>
      <c r="V136" s="2">
        <v>15</v>
      </c>
      <c r="W136" s="2">
        <v>83</v>
      </c>
      <c r="X136" s="2">
        <v>-68</v>
      </c>
      <c r="Y136" s="2">
        <v>16</v>
      </c>
      <c r="Z136" s="2">
        <v>78</v>
      </c>
      <c r="AA136" s="2">
        <v>-62</v>
      </c>
      <c r="AB136" s="2">
        <v>17</v>
      </c>
      <c r="AC136" s="2">
        <v>79</v>
      </c>
      <c r="AD136" s="2">
        <v>-62</v>
      </c>
      <c r="AE136" s="2">
        <v>19</v>
      </c>
      <c r="AF136" s="2">
        <v>74</v>
      </c>
      <c r="AG136" s="2">
        <v>-55</v>
      </c>
    </row>
    <row r="137" spans="21:33">
      <c r="U137" s="1" t="s">
        <v>169</v>
      </c>
      <c r="V137" s="2">
        <v>19</v>
      </c>
      <c r="W137" s="2">
        <v>77</v>
      </c>
      <c r="X137" s="2">
        <v>-58</v>
      </c>
      <c r="Y137" s="2">
        <v>22</v>
      </c>
      <c r="Z137" s="2">
        <v>74</v>
      </c>
      <c r="AA137" s="2">
        <v>-52</v>
      </c>
      <c r="AB137" s="2">
        <v>18</v>
      </c>
      <c r="AC137" s="2">
        <v>77</v>
      </c>
      <c r="AD137" s="2">
        <v>-59</v>
      </c>
      <c r="AE137" s="2">
        <v>22</v>
      </c>
      <c r="AF137" s="2">
        <v>71</v>
      </c>
      <c r="AG137" s="2">
        <v>-49</v>
      </c>
    </row>
    <row r="138" spans="21:33">
      <c r="U138" s="1" t="s">
        <v>170</v>
      </c>
      <c r="V138" s="2">
        <v>14</v>
      </c>
      <c r="W138" s="2">
        <v>81</v>
      </c>
      <c r="X138" s="2">
        <v>-67</v>
      </c>
      <c r="Y138" s="2">
        <v>15</v>
      </c>
      <c r="Z138" s="2">
        <v>82</v>
      </c>
      <c r="AA138" s="2">
        <v>-67</v>
      </c>
      <c r="AB138" s="2">
        <v>19</v>
      </c>
      <c r="AC138" s="2">
        <v>75</v>
      </c>
      <c r="AD138" s="2">
        <v>-56</v>
      </c>
      <c r="AE138" s="2">
        <v>20</v>
      </c>
      <c r="AF138" s="2">
        <v>65</v>
      </c>
      <c r="AG138" s="2">
        <v>-45</v>
      </c>
    </row>
    <row r="139" spans="21:33">
      <c r="U139" s="1" t="s">
        <v>171</v>
      </c>
      <c r="V139" s="2">
        <v>20</v>
      </c>
      <c r="W139" s="2">
        <v>79</v>
      </c>
      <c r="X139" s="2">
        <v>-59</v>
      </c>
      <c r="Y139" s="2">
        <v>19</v>
      </c>
      <c r="Z139" s="2">
        <v>79</v>
      </c>
      <c r="AA139" s="2">
        <v>-60</v>
      </c>
      <c r="AB139" s="2">
        <v>28</v>
      </c>
      <c r="AC139" s="2">
        <v>67</v>
      </c>
      <c r="AD139" s="2">
        <v>-39</v>
      </c>
      <c r="AE139" s="2">
        <v>20</v>
      </c>
      <c r="AF139" s="2">
        <v>67</v>
      </c>
      <c r="AG139" s="2">
        <v>-47</v>
      </c>
    </row>
    <row r="140" spans="21:33">
      <c r="U140" s="1" t="s">
        <v>172</v>
      </c>
      <c r="V140" s="2">
        <v>19</v>
      </c>
      <c r="W140" s="2">
        <v>76</v>
      </c>
      <c r="X140" s="2">
        <v>-57</v>
      </c>
      <c r="Y140" s="2">
        <v>17</v>
      </c>
      <c r="Z140" s="2">
        <v>83</v>
      </c>
      <c r="AA140" s="2">
        <v>-66</v>
      </c>
      <c r="AB140" s="2">
        <v>18</v>
      </c>
      <c r="AC140" s="2">
        <v>75</v>
      </c>
      <c r="AD140" s="2">
        <v>-57</v>
      </c>
      <c r="AE140" s="2">
        <v>23</v>
      </c>
      <c r="AF140" s="2">
        <v>67</v>
      </c>
      <c r="AG140" s="2">
        <v>-44</v>
      </c>
    </row>
    <row r="141" spans="21:33">
      <c r="U141" s="1" t="s">
        <v>173</v>
      </c>
      <c r="V141" s="2">
        <v>18</v>
      </c>
      <c r="W141" s="2">
        <v>78</v>
      </c>
      <c r="X141" s="2">
        <v>-60</v>
      </c>
      <c r="Y141" s="2">
        <v>16</v>
      </c>
      <c r="Z141" s="2">
        <v>82</v>
      </c>
      <c r="AA141" s="2">
        <v>-66</v>
      </c>
      <c r="AB141" s="2">
        <v>14</v>
      </c>
      <c r="AC141" s="2">
        <v>83</v>
      </c>
      <c r="AD141" s="2">
        <v>-69</v>
      </c>
      <c r="AE141" s="2">
        <v>20</v>
      </c>
      <c r="AF141" s="2">
        <v>71</v>
      </c>
      <c r="AG141" s="2">
        <v>-51</v>
      </c>
    </row>
    <row r="142" spans="21:33">
      <c r="U142" s="1" t="s">
        <v>174</v>
      </c>
      <c r="V142" s="2">
        <v>12</v>
      </c>
      <c r="W142" s="2">
        <v>84</v>
      </c>
      <c r="X142" s="2">
        <v>-72</v>
      </c>
      <c r="Y142" s="2">
        <v>16</v>
      </c>
      <c r="Z142" s="2">
        <v>79</v>
      </c>
      <c r="AA142" s="2">
        <v>-63</v>
      </c>
      <c r="AB142" s="2">
        <v>17</v>
      </c>
      <c r="AC142" s="2">
        <v>80</v>
      </c>
      <c r="AD142" s="2">
        <v>-63</v>
      </c>
      <c r="AE142" s="2">
        <v>21</v>
      </c>
      <c r="AF142" s="2">
        <v>72</v>
      </c>
      <c r="AG142" s="2">
        <v>-51</v>
      </c>
    </row>
    <row r="143" spans="21:33">
      <c r="U143" s="1" t="s">
        <v>175</v>
      </c>
      <c r="V143" s="2">
        <v>19</v>
      </c>
      <c r="W143" s="2">
        <v>77</v>
      </c>
      <c r="X143" s="2">
        <v>-58</v>
      </c>
      <c r="Y143" s="2">
        <v>15</v>
      </c>
      <c r="Z143" s="2">
        <v>83</v>
      </c>
      <c r="AA143" s="2">
        <v>-68</v>
      </c>
      <c r="AB143" s="2">
        <v>20</v>
      </c>
      <c r="AC143" s="2">
        <v>77</v>
      </c>
      <c r="AD143" s="2">
        <v>-57</v>
      </c>
      <c r="AE143" s="2">
        <v>25</v>
      </c>
      <c r="AF143" s="2">
        <v>68</v>
      </c>
      <c r="AG143" s="2">
        <v>-43</v>
      </c>
    </row>
    <row r="144" spans="21:33">
      <c r="U144" s="1" t="s">
        <v>176</v>
      </c>
      <c r="V144" s="2">
        <v>17</v>
      </c>
      <c r="W144" s="2">
        <v>81</v>
      </c>
      <c r="X144" s="2">
        <v>-64</v>
      </c>
      <c r="Y144" s="2">
        <v>15</v>
      </c>
      <c r="Z144" s="2">
        <v>85</v>
      </c>
      <c r="AA144" s="2">
        <v>-70</v>
      </c>
      <c r="AB144" s="2">
        <v>15</v>
      </c>
      <c r="AC144" s="2">
        <v>83</v>
      </c>
      <c r="AD144" s="2">
        <v>-68</v>
      </c>
      <c r="AE144" s="2">
        <v>23</v>
      </c>
      <c r="AF144" s="2">
        <v>77</v>
      </c>
      <c r="AG144" s="2">
        <v>-54</v>
      </c>
    </row>
    <row r="145" spans="21:33">
      <c r="U145" s="1" t="s">
        <v>177</v>
      </c>
      <c r="V145" s="2">
        <v>20</v>
      </c>
      <c r="W145" s="2">
        <v>79</v>
      </c>
      <c r="X145" s="2">
        <v>-59</v>
      </c>
      <c r="Y145" s="2">
        <v>20</v>
      </c>
      <c r="Z145" s="2">
        <v>80</v>
      </c>
      <c r="AA145" s="2">
        <v>-60</v>
      </c>
      <c r="AB145" s="2">
        <v>18</v>
      </c>
      <c r="AC145" s="2">
        <v>81</v>
      </c>
      <c r="AD145" s="2">
        <v>-64</v>
      </c>
      <c r="AE145" s="2">
        <v>25</v>
      </c>
      <c r="AF145" s="2">
        <v>74</v>
      </c>
      <c r="AG145" s="2">
        <v>-48</v>
      </c>
    </row>
    <row r="146" spans="21:33">
      <c r="U146" s="1" t="s">
        <v>178</v>
      </c>
      <c r="V146" s="2">
        <v>21</v>
      </c>
      <c r="W146" s="2">
        <v>79</v>
      </c>
      <c r="X146" s="2">
        <v>-58</v>
      </c>
      <c r="Y146" s="2">
        <v>14</v>
      </c>
      <c r="Z146" s="2">
        <v>85</v>
      </c>
      <c r="AA146" s="2">
        <v>-72</v>
      </c>
      <c r="AB146" s="2">
        <v>15</v>
      </c>
      <c r="AC146" s="2">
        <v>85</v>
      </c>
      <c r="AD146" s="2">
        <v>-70</v>
      </c>
      <c r="AE146" s="2">
        <v>30</v>
      </c>
      <c r="AF146" s="2">
        <v>67</v>
      </c>
      <c r="AG146" s="2">
        <v>-38</v>
      </c>
    </row>
    <row r="147" spans="21:33">
      <c r="U147" s="1" t="s">
        <v>179</v>
      </c>
      <c r="V147" s="2">
        <v>26</v>
      </c>
      <c r="W147" s="2">
        <v>74</v>
      </c>
      <c r="X147" s="2">
        <v>-48</v>
      </c>
      <c r="Y147" s="2">
        <v>21</v>
      </c>
      <c r="Z147" s="2">
        <v>78</v>
      </c>
      <c r="AA147" s="2">
        <v>-57</v>
      </c>
      <c r="AB147" s="2">
        <v>20</v>
      </c>
      <c r="AC147" s="2">
        <v>80</v>
      </c>
      <c r="AD147" s="2">
        <v>-59</v>
      </c>
      <c r="AE147" s="2">
        <v>23</v>
      </c>
      <c r="AF147" s="2">
        <v>76</v>
      </c>
      <c r="AG147" s="2">
        <v>-53</v>
      </c>
    </row>
    <row r="148" spans="21:33">
      <c r="U148" s="1" t="s">
        <v>180</v>
      </c>
      <c r="V148" s="2">
        <v>15</v>
      </c>
      <c r="W148" s="2">
        <v>85</v>
      </c>
      <c r="X148" s="2">
        <v>-70</v>
      </c>
      <c r="Y148" s="2">
        <v>18</v>
      </c>
      <c r="Z148" s="2">
        <v>82</v>
      </c>
      <c r="AA148" s="2">
        <v>-64</v>
      </c>
      <c r="AB148" s="2">
        <v>20</v>
      </c>
      <c r="AC148" s="2">
        <v>80</v>
      </c>
      <c r="AD148" s="2">
        <v>-59</v>
      </c>
      <c r="AE148" s="2">
        <v>23</v>
      </c>
      <c r="AF148" s="2">
        <v>74</v>
      </c>
      <c r="AG148" s="2">
        <v>-50</v>
      </c>
    </row>
    <row r="149" spans="21:33">
      <c r="U149" s="1" t="s">
        <v>181</v>
      </c>
      <c r="V149" s="2">
        <v>17</v>
      </c>
      <c r="W149" s="2">
        <v>83</v>
      </c>
      <c r="X149" s="2">
        <v>-66</v>
      </c>
      <c r="Y149" s="2">
        <v>21</v>
      </c>
      <c r="Z149" s="2">
        <v>79</v>
      </c>
      <c r="AA149" s="2">
        <v>-58</v>
      </c>
      <c r="AB149" s="2">
        <v>21</v>
      </c>
      <c r="AC149" s="2">
        <v>79</v>
      </c>
      <c r="AD149" s="2">
        <v>-57</v>
      </c>
      <c r="AE149" s="2">
        <v>30</v>
      </c>
      <c r="AF149" s="2">
        <v>69</v>
      </c>
      <c r="AG149" s="2">
        <v>-39</v>
      </c>
    </row>
    <row r="150" spans="21:33">
      <c r="U150" s="1" t="s">
        <v>182</v>
      </c>
      <c r="V150" s="2">
        <v>15</v>
      </c>
      <c r="W150" s="2">
        <v>85</v>
      </c>
      <c r="X150" s="2">
        <v>-70</v>
      </c>
      <c r="Y150" s="2">
        <v>14</v>
      </c>
      <c r="Z150" s="2">
        <v>85</v>
      </c>
      <c r="AA150" s="2">
        <v>-71</v>
      </c>
      <c r="AB150" s="2">
        <v>16</v>
      </c>
      <c r="AC150" s="2">
        <v>84</v>
      </c>
      <c r="AD150" s="2">
        <v>-68</v>
      </c>
      <c r="AE150" s="2">
        <v>27</v>
      </c>
      <c r="AF150" s="2">
        <v>72</v>
      </c>
      <c r="AG150" s="2">
        <v>-45</v>
      </c>
    </row>
    <row r="151" spans="21:33">
      <c r="U151" s="1" t="s">
        <v>183</v>
      </c>
      <c r="V151" s="2">
        <v>17</v>
      </c>
      <c r="W151" s="2">
        <v>83</v>
      </c>
      <c r="X151" s="2">
        <v>-65</v>
      </c>
      <c r="Y151" s="2">
        <v>14</v>
      </c>
      <c r="Z151" s="2">
        <v>86</v>
      </c>
      <c r="AA151" s="2">
        <v>-72</v>
      </c>
      <c r="AB151" s="2">
        <v>16</v>
      </c>
      <c r="AC151" s="2">
        <v>84</v>
      </c>
      <c r="AD151" s="2">
        <v>-68</v>
      </c>
      <c r="AE151" s="2">
        <v>24</v>
      </c>
      <c r="AF151" s="2">
        <v>76</v>
      </c>
      <c r="AG151" s="2">
        <v>-51</v>
      </c>
    </row>
    <row r="152" spans="21:33">
      <c r="U152" s="1" t="s">
        <v>184</v>
      </c>
      <c r="V152" s="2">
        <v>14</v>
      </c>
      <c r="W152" s="2">
        <v>85</v>
      </c>
      <c r="X152" s="2">
        <v>-72</v>
      </c>
      <c r="Y152" s="2">
        <v>17</v>
      </c>
      <c r="Z152" s="2">
        <v>83</v>
      </c>
      <c r="AA152" s="2">
        <v>-66</v>
      </c>
      <c r="AB152" s="2">
        <v>16</v>
      </c>
      <c r="AC152" s="2">
        <v>84</v>
      </c>
      <c r="AD152" s="2">
        <v>-68</v>
      </c>
      <c r="AE152" s="2">
        <v>19</v>
      </c>
      <c r="AF152" s="2">
        <v>81</v>
      </c>
      <c r="AG152" s="2">
        <v>-62</v>
      </c>
    </row>
    <row r="153" spans="21:33">
      <c r="U153" s="1" t="s">
        <v>185</v>
      </c>
      <c r="V153" s="2">
        <v>14</v>
      </c>
      <c r="W153" s="2">
        <v>86</v>
      </c>
      <c r="X153" s="2">
        <v>-73</v>
      </c>
      <c r="Y153" s="2">
        <v>9</v>
      </c>
      <c r="Z153" s="2">
        <v>91</v>
      </c>
      <c r="AA153" s="2">
        <v>-81</v>
      </c>
      <c r="AB153" s="2">
        <v>18</v>
      </c>
      <c r="AC153" s="2">
        <v>82</v>
      </c>
      <c r="AD153" s="2">
        <v>-64</v>
      </c>
      <c r="AE153" s="2">
        <v>16</v>
      </c>
      <c r="AF153" s="2">
        <v>83</v>
      </c>
      <c r="AG153" s="2">
        <v>-67</v>
      </c>
    </row>
    <row r="154" spans="21:33">
      <c r="U154" s="1" t="s">
        <v>186</v>
      </c>
      <c r="V154" s="2">
        <v>15</v>
      </c>
      <c r="W154" s="2">
        <v>85</v>
      </c>
      <c r="X154" s="2">
        <v>-69</v>
      </c>
      <c r="Y154" s="2">
        <v>10</v>
      </c>
      <c r="Z154" s="2">
        <v>89</v>
      </c>
      <c r="AA154" s="2">
        <v>-80</v>
      </c>
      <c r="AB154" s="2">
        <v>14</v>
      </c>
      <c r="AC154" s="2">
        <v>86</v>
      </c>
      <c r="AD154" s="2">
        <v>-72</v>
      </c>
      <c r="AE154" s="2">
        <v>17</v>
      </c>
      <c r="AF154" s="2">
        <v>82</v>
      </c>
      <c r="AG154" s="2">
        <v>-65</v>
      </c>
    </row>
    <row r="155" spans="21:33">
      <c r="U155" s="1" t="s">
        <v>187</v>
      </c>
      <c r="V155" s="2">
        <v>16</v>
      </c>
      <c r="W155" s="2">
        <v>84</v>
      </c>
      <c r="X155" s="2">
        <v>-68</v>
      </c>
      <c r="Y155" s="2">
        <v>15</v>
      </c>
      <c r="Z155" s="2">
        <v>84</v>
      </c>
      <c r="AA155" s="2">
        <v>-69</v>
      </c>
      <c r="AB155" s="2">
        <v>16</v>
      </c>
      <c r="AC155" s="2">
        <v>84</v>
      </c>
      <c r="AD155" s="2">
        <v>-67</v>
      </c>
      <c r="AE155" s="2">
        <v>20</v>
      </c>
      <c r="AF155" s="2">
        <v>79</v>
      </c>
      <c r="AG155" s="2">
        <v>-58</v>
      </c>
    </row>
    <row r="156" spans="21:33">
      <c r="U156" s="1" t="s">
        <v>188</v>
      </c>
      <c r="V156" s="2">
        <v>19</v>
      </c>
      <c r="W156" s="2">
        <v>81</v>
      </c>
      <c r="X156" s="2">
        <v>-61</v>
      </c>
      <c r="Y156" s="2">
        <v>10</v>
      </c>
      <c r="Z156" s="2">
        <v>90</v>
      </c>
      <c r="AA156" s="2">
        <v>-80</v>
      </c>
      <c r="AB156" s="2">
        <v>18</v>
      </c>
      <c r="AC156" s="2">
        <v>82</v>
      </c>
      <c r="AD156" s="2">
        <v>-65</v>
      </c>
      <c r="AE156" s="2">
        <v>17</v>
      </c>
      <c r="AF156" s="2">
        <v>82</v>
      </c>
      <c r="AG156" s="2">
        <v>-65</v>
      </c>
    </row>
    <row r="157" spans="21:33">
      <c r="U157" s="1" t="s">
        <v>189</v>
      </c>
      <c r="V157" s="2">
        <v>17</v>
      </c>
      <c r="W157" s="2">
        <v>83</v>
      </c>
      <c r="X157" s="2">
        <v>-67</v>
      </c>
      <c r="Y157" s="2">
        <v>20</v>
      </c>
      <c r="Z157" s="2">
        <v>80</v>
      </c>
      <c r="AA157" s="2">
        <v>-59</v>
      </c>
      <c r="AB157" s="2">
        <v>18</v>
      </c>
      <c r="AC157" s="2">
        <v>82</v>
      </c>
      <c r="AD157" s="2">
        <v>-64</v>
      </c>
      <c r="AE157" s="2">
        <v>23</v>
      </c>
      <c r="AF157" s="2">
        <v>76</v>
      </c>
      <c r="AG157" s="2">
        <v>-53</v>
      </c>
    </row>
    <row r="158" spans="21:33">
      <c r="U158" s="1" t="s">
        <v>190</v>
      </c>
      <c r="V158" s="2">
        <v>20</v>
      </c>
      <c r="W158" s="2">
        <v>80</v>
      </c>
      <c r="X158" s="2">
        <v>-60</v>
      </c>
      <c r="Y158" s="2">
        <v>20</v>
      </c>
      <c r="Z158" s="2">
        <v>79</v>
      </c>
      <c r="AA158" s="2">
        <v>-59</v>
      </c>
      <c r="AB158" s="2">
        <v>22</v>
      </c>
      <c r="AC158" s="2">
        <v>78</v>
      </c>
      <c r="AD158" s="2">
        <v>-56</v>
      </c>
      <c r="AE158" s="2">
        <v>22</v>
      </c>
      <c r="AF158" s="2">
        <v>77</v>
      </c>
      <c r="AG158" s="2">
        <v>-55</v>
      </c>
    </row>
    <row r="159" spans="21:33">
      <c r="U159" s="1" t="s">
        <v>191</v>
      </c>
      <c r="V159" s="2">
        <v>17</v>
      </c>
      <c r="W159" s="2">
        <v>82</v>
      </c>
      <c r="X159" s="2">
        <v>-66</v>
      </c>
      <c r="Y159" s="2">
        <v>19</v>
      </c>
      <c r="Z159" s="2">
        <v>81</v>
      </c>
      <c r="AA159" s="2">
        <v>-62</v>
      </c>
      <c r="AB159" s="2">
        <v>21</v>
      </c>
      <c r="AC159" s="2">
        <v>79</v>
      </c>
      <c r="AD159" s="2">
        <v>-58</v>
      </c>
      <c r="AE159" s="2">
        <v>25</v>
      </c>
      <c r="AF159" s="2">
        <v>75</v>
      </c>
      <c r="AG159" s="2">
        <v>-50</v>
      </c>
    </row>
    <row r="160" spans="21:33">
      <c r="U160" s="1" t="s">
        <v>192</v>
      </c>
      <c r="V160" s="2">
        <v>10</v>
      </c>
      <c r="W160" s="2">
        <v>89</v>
      </c>
      <c r="X160" s="2">
        <v>-80</v>
      </c>
      <c r="Y160" s="2">
        <v>11</v>
      </c>
      <c r="Z160" s="2">
        <v>87</v>
      </c>
      <c r="AA160" s="2">
        <v>-76</v>
      </c>
      <c r="AB160" s="2">
        <v>15</v>
      </c>
      <c r="AC160" s="2">
        <v>85</v>
      </c>
      <c r="AD160" s="2">
        <v>-70</v>
      </c>
      <c r="AE160" s="2">
        <v>19</v>
      </c>
      <c r="AF160" s="2">
        <v>81</v>
      </c>
      <c r="AG160" s="2">
        <v>-62</v>
      </c>
    </row>
    <row r="161" spans="21:33">
      <c r="U161" s="1" t="s">
        <v>193</v>
      </c>
      <c r="V161" s="2">
        <v>20</v>
      </c>
      <c r="W161" s="2">
        <v>80</v>
      </c>
      <c r="X161" s="2">
        <v>-60</v>
      </c>
      <c r="Y161" s="2">
        <v>19</v>
      </c>
      <c r="Z161" s="2">
        <v>81</v>
      </c>
      <c r="AA161" s="2">
        <v>-62</v>
      </c>
      <c r="AB161" s="2">
        <v>18</v>
      </c>
      <c r="AC161" s="2">
        <v>82</v>
      </c>
      <c r="AD161" s="2">
        <v>-64</v>
      </c>
      <c r="AE161" s="2">
        <v>18</v>
      </c>
      <c r="AF161" s="2">
        <v>82</v>
      </c>
      <c r="AG161" s="2">
        <v>-64</v>
      </c>
    </row>
    <row r="162" spans="21:33">
      <c r="U162" s="1" t="s">
        <v>194</v>
      </c>
      <c r="V162" s="2">
        <v>18</v>
      </c>
      <c r="W162" s="2">
        <v>82</v>
      </c>
      <c r="X162" s="2">
        <v>-63</v>
      </c>
      <c r="Y162" s="2">
        <v>15</v>
      </c>
      <c r="Z162" s="2">
        <v>85</v>
      </c>
      <c r="AA162" s="2">
        <v>-70</v>
      </c>
      <c r="AB162" s="2">
        <v>17</v>
      </c>
      <c r="AC162" s="2">
        <v>82</v>
      </c>
      <c r="AD162" s="2">
        <v>-65</v>
      </c>
      <c r="AE162" s="2">
        <v>18</v>
      </c>
      <c r="AF162" s="2">
        <v>80</v>
      </c>
      <c r="AG162" s="2">
        <v>-62</v>
      </c>
    </row>
    <row r="163" spans="21:33">
      <c r="U163" s="1" t="s">
        <v>195</v>
      </c>
      <c r="V163" s="2">
        <v>16</v>
      </c>
      <c r="W163" s="2">
        <v>84</v>
      </c>
      <c r="X163" s="2">
        <v>-68</v>
      </c>
      <c r="Y163" s="2">
        <v>22</v>
      </c>
      <c r="Z163" s="2">
        <v>78</v>
      </c>
      <c r="AA163" s="2">
        <v>-56</v>
      </c>
      <c r="AB163" s="2">
        <v>12</v>
      </c>
      <c r="AC163" s="2">
        <v>88</v>
      </c>
      <c r="AD163" s="2">
        <v>-75</v>
      </c>
      <c r="AE163" s="2">
        <v>23</v>
      </c>
      <c r="AF163" s="2">
        <v>77</v>
      </c>
      <c r="AG163" s="2">
        <v>-54</v>
      </c>
    </row>
  </sheetData>
  <pageMargins left="0.7" right="0.7" top="0.75" bottom="0.75" header="0.3" footer="0.3"/>
  <pageSetup paperSize="9" orientation="portrait" horizontalDpi="300" verticalDpi="30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G163"/>
  <sheetViews>
    <sheetView workbookViewId="0"/>
  </sheetViews>
  <sheetFormatPr defaultColWidth="10.85546875" defaultRowHeight="14.45"/>
  <cols>
    <col min="22" max="33" width="29.140625" customWidth="1"/>
  </cols>
  <sheetData>
    <row r="1" spans="21:33">
      <c r="U1" s="1" t="s">
        <v>30</v>
      </c>
      <c r="V1" s="1" t="s">
        <v>589</v>
      </c>
      <c r="W1" s="1" t="s">
        <v>590</v>
      </c>
      <c r="X1" s="1" t="s">
        <v>591</v>
      </c>
      <c r="Y1" s="1" t="s">
        <v>592</v>
      </c>
      <c r="Z1" s="1" t="s">
        <v>593</v>
      </c>
      <c r="AA1" s="1" t="s">
        <v>594</v>
      </c>
      <c r="AB1" s="1" t="s">
        <v>595</v>
      </c>
      <c r="AC1" s="1" t="s">
        <v>596</v>
      </c>
      <c r="AD1" s="1" t="s">
        <v>597</v>
      </c>
      <c r="AE1" s="1" t="s">
        <v>598</v>
      </c>
      <c r="AF1" s="1" t="s">
        <v>599</v>
      </c>
      <c r="AG1" s="1" t="s">
        <v>600</v>
      </c>
    </row>
    <row r="2" spans="21:33">
      <c r="U2" s="1" t="s">
        <v>34</v>
      </c>
      <c r="V2" s="2">
        <v>62</v>
      </c>
      <c r="W2" s="2">
        <v>12</v>
      </c>
      <c r="X2" s="2">
        <v>26</v>
      </c>
      <c r="Y2" s="2">
        <v>49</v>
      </c>
      <c r="Z2" s="2">
        <v>9</v>
      </c>
      <c r="AA2" s="2">
        <v>40</v>
      </c>
      <c r="AB2" s="2">
        <v>26</v>
      </c>
      <c r="AC2" s="2">
        <v>29</v>
      </c>
      <c r="AD2" s="2">
        <v>44</v>
      </c>
      <c r="AE2" s="2">
        <v>16</v>
      </c>
      <c r="AF2" s="2">
        <v>31</v>
      </c>
      <c r="AG2" s="2">
        <v>53</v>
      </c>
    </row>
    <row r="3" spans="21:33">
      <c r="U3" s="1" t="s">
        <v>35</v>
      </c>
      <c r="V3" s="2">
        <v>59</v>
      </c>
      <c r="W3" s="2">
        <v>10</v>
      </c>
      <c r="X3" s="2">
        <v>31</v>
      </c>
      <c r="Y3" s="2">
        <v>42</v>
      </c>
      <c r="Z3" s="2">
        <v>15</v>
      </c>
      <c r="AA3" s="2">
        <v>43</v>
      </c>
      <c r="AB3" s="2">
        <v>34</v>
      </c>
      <c r="AC3" s="2">
        <v>21</v>
      </c>
      <c r="AD3" s="2">
        <v>44</v>
      </c>
      <c r="AE3" s="2">
        <v>18</v>
      </c>
      <c r="AF3" s="2">
        <v>21</v>
      </c>
      <c r="AG3" s="2">
        <v>60</v>
      </c>
    </row>
    <row r="4" spans="21:33">
      <c r="U4" s="1" t="s">
        <v>36</v>
      </c>
      <c r="V4" s="2">
        <v>54</v>
      </c>
      <c r="W4" s="2">
        <v>16</v>
      </c>
      <c r="X4" s="2">
        <v>29</v>
      </c>
      <c r="Y4" s="2">
        <v>43</v>
      </c>
      <c r="Z4" s="2">
        <v>15</v>
      </c>
      <c r="AA4" s="2">
        <v>41</v>
      </c>
      <c r="AB4" s="2">
        <v>35</v>
      </c>
      <c r="AC4" s="2">
        <v>17</v>
      </c>
      <c r="AD4" s="2">
        <v>47</v>
      </c>
      <c r="AE4" s="2">
        <v>18</v>
      </c>
      <c r="AF4" s="2">
        <v>22</v>
      </c>
      <c r="AG4" s="2">
        <v>59</v>
      </c>
    </row>
    <row r="5" spans="21:33">
      <c r="U5" s="1" t="s">
        <v>37</v>
      </c>
      <c r="V5" s="2">
        <v>58</v>
      </c>
      <c r="W5" s="2">
        <v>9</v>
      </c>
      <c r="X5" s="2">
        <v>33</v>
      </c>
      <c r="Y5" s="2">
        <v>45</v>
      </c>
      <c r="Z5" s="2">
        <v>10</v>
      </c>
      <c r="AA5" s="2">
        <v>45</v>
      </c>
      <c r="AB5" s="2">
        <v>33</v>
      </c>
      <c r="AC5" s="2">
        <v>21</v>
      </c>
      <c r="AD5" s="2">
        <v>45</v>
      </c>
      <c r="AE5" s="2">
        <v>16</v>
      </c>
      <c r="AF5" s="2">
        <v>31</v>
      </c>
      <c r="AG5" s="2">
        <v>48</v>
      </c>
    </row>
    <row r="6" spans="21:33">
      <c r="U6" s="1" t="s">
        <v>38</v>
      </c>
      <c r="V6" s="2">
        <v>61</v>
      </c>
      <c r="W6" s="2">
        <v>11</v>
      </c>
      <c r="X6" s="2">
        <v>27</v>
      </c>
      <c r="Y6" s="2">
        <v>41</v>
      </c>
      <c r="Z6" s="2">
        <v>16</v>
      </c>
      <c r="AA6" s="2">
        <v>43</v>
      </c>
      <c r="AB6" s="2">
        <v>28</v>
      </c>
      <c r="AC6" s="2">
        <v>24</v>
      </c>
      <c r="AD6" s="2">
        <v>47</v>
      </c>
      <c r="AE6" s="2">
        <v>9</v>
      </c>
      <c r="AF6" s="2">
        <v>36</v>
      </c>
      <c r="AG6" s="2">
        <v>52</v>
      </c>
    </row>
    <row r="7" spans="21:33">
      <c r="U7" s="1" t="s">
        <v>39</v>
      </c>
      <c r="V7" s="2">
        <v>54</v>
      </c>
      <c r="W7" s="2">
        <v>11</v>
      </c>
      <c r="X7" s="2">
        <v>34</v>
      </c>
      <c r="Y7" s="2">
        <v>39</v>
      </c>
      <c r="Z7" s="2">
        <v>16</v>
      </c>
      <c r="AA7" s="2">
        <v>44</v>
      </c>
      <c r="AB7" s="2">
        <v>30</v>
      </c>
      <c r="AC7" s="2">
        <v>26</v>
      </c>
      <c r="AD7" s="2">
        <v>40</v>
      </c>
      <c r="AE7" s="2">
        <v>10</v>
      </c>
      <c r="AF7" s="2">
        <v>33</v>
      </c>
      <c r="AG7" s="2">
        <v>56</v>
      </c>
    </row>
    <row r="8" spans="21:33">
      <c r="U8" s="1" t="s">
        <v>40</v>
      </c>
      <c r="V8" s="2">
        <v>56</v>
      </c>
      <c r="W8" s="2">
        <v>16</v>
      </c>
      <c r="X8" s="2">
        <v>27</v>
      </c>
      <c r="Y8" s="2">
        <v>38</v>
      </c>
      <c r="Z8" s="2">
        <v>12</v>
      </c>
      <c r="AA8" s="2">
        <v>46</v>
      </c>
      <c r="AB8" s="2">
        <v>30</v>
      </c>
      <c r="AC8" s="2">
        <v>23</v>
      </c>
      <c r="AD8" s="2">
        <v>45</v>
      </c>
      <c r="AE8" s="2">
        <v>16</v>
      </c>
      <c r="AF8" s="2">
        <v>32</v>
      </c>
      <c r="AG8" s="2">
        <v>50</v>
      </c>
    </row>
    <row r="9" spans="21:33">
      <c r="U9" s="1" t="s">
        <v>41</v>
      </c>
      <c r="V9" s="2">
        <v>48</v>
      </c>
      <c r="W9" s="2">
        <v>15</v>
      </c>
      <c r="X9" s="2">
        <v>37</v>
      </c>
      <c r="Y9" s="2">
        <v>39</v>
      </c>
      <c r="Z9" s="2">
        <v>14</v>
      </c>
      <c r="AA9" s="2">
        <v>46</v>
      </c>
      <c r="AB9" s="2">
        <v>31</v>
      </c>
      <c r="AC9" s="2">
        <v>21</v>
      </c>
      <c r="AD9" s="2">
        <v>47</v>
      </c>
      <c r="AE9" s="2">
        <v>17</v>
      </c>
      <c r="AF9" s="2">
        <v>24</v>
      </c>
      <c r="AG9" s="2">
        <v>56</v>
      </c>
    </row>
    <row r="10" spans="21:33">
      <c r="U10" s="1" t="s">
        <v>42</v>
      </c>
      <c r="V10" s="2">
        <v>54</v>
      </c>
      <c r="W10" s="2">
        <v>11</v>
      </c>
      <c r="X10" s="2">
        <v>35</v>
      </c>
      <c r="Y10" s="2">
        <v>36</v>
      </c>
      <c r="Z10" s="2">
        <v>14</v>
      </c>
      <c r="AA10" s="2">
        <v>49</v>
      </c>
      <c r="AB10" s="2">
        <v>32</v>
      </c>
      <c r="AC10" s="2">
        <v>23</v>
      </c>
      <c r="AD10" s="2">
        <v>42</v>
      </c>
      <c r="AE10" s="2">
        <v>21</v>
      </c>
      <c r="AF10" s="2">
        <v>26</v>
      </c>
      <c r="AG10" s="2">
        <v>50</v>
      </c>
    </row>
    <row r="11" spans="21:33">
      <c r="U11" s="1" t="s">
        <v>43</v>
      </c>
      <c r="V11" s="2">
        <v>65</v>
      </c>
      <c r="W11" s="2">
        <v>12</v>
      </c>
      <c r="X11" s="2">
        <v>21</v>
      </c>
      <c r="Y11" s="2">
        <v>44</v>
      </c>
      <c r="Z11" s="2">
        <v>14</v>
      </c>
      <c r="AA11" s="2">
        <v>40</v>
      </c>
      <c r="AB11" s="2">
        <v>32</v>
      </c>
      <c r="AC11" s="2">
        <v>21</v>
      </c>
      <c r="AD11" s="2">
        <v>46</v>
      </c>
      <c r="AE11" s="2">
        <v>19</v>
      </c>
      <c r="AF11" s="2">
        <v>26</v>
      </c>
      <c r="AG11" s="2">
        <v>51</v>
      </c>
    </row>
    <row r="12" spans="21:33">
      <c r="U12" s="1" t="s">
        <v>44</v>
      </c>
      <c r="V12" s="2">
        <v>65</v>
      </c>
      <c r="W12" s="2">
        <v>6</v>
      </c>
      <c r="X12" s="2">
        <v>29</v>
      </c>
      <c r="Y12" s="2">
        <v>43</v>
      </c>
      <c r="Z12" s="2">
        <v>17</v>
      </c>
      <c r="AA12" s="2">
        <v>40</v>
      </c>
      <c r="AB12" s="2">
        <v>35</v>
      </c>
      <c r="AC12" s="2">
        <v>19</v>
      </c>
      <c r="AD12" s="2">
        <v>45</v>
      </c>
      <c r="AE12" s="2">
        <v>27</v>
      </c>
      <c r="AF12" s="2">
        <v>18</v>
      </c>
      <c r="AG12" s="2">
        <v>52</v>
      </c>
    </row>
    <row r="13" spans="21:33">
      <c r="U13" s="1" t="s">
        <v>45</v>
      </c>
      <c r="V13" s="2">
        <v>64</v>
      </c>
      <c r="W13" s="2">
        <v>7</v>
      </c>
      <c r="X13" s="2">
        <v>28</v>
      </c>
      <c r="Y13" s="2">
        <v>45</v>
      </c>
      <c r="Z13" s="2">
        <v>12</v>
      </c>
      <c r="AA13" s="2">
        <v>43</v>
      </c>
      <c r="AB13" s="2">
        <v>41</v>
      </c>
      <c r="AC13" s="2">
        <v>15</v>
      </c>
      <c r="AD13" s="2">
        <v>42</v>
      </c>
      <c r="AE13" s="2">
        <v>16</v>
      </c>
      <c r="AF13" s="2">
        <v>15</v>
      </c>
      <c r="AG13" s="2">
        <v>65</v>
      </c>
    </row>
    <row r="14" spans="21:33">
      <c r="U14" s="1" t="s">
        <v>46</v>
      </c>
      <c r="V14" s="2">
        <v>59</v>
      </c>
      <c r="W14" s="2">
        <v>9</v>
      </c>
      <c r="X14" s="2">
        <v>31</v>
      </c>
      <c r="Y14" s="2">
        <v>43</v>
      </c>
      <c r="Z14" s="2">
        <v>8</v>
      </c>
      <c r="AA14" s="2">
        <v>46</v>
      </c>
      <c r="AB14" s="2">
        <v>36</v>
      </c>
      <c r="AC14" s="2">
        <v>14</v>
      </c>
      <c r="AD14" s="2">
        <v>49</v>
      </c>
      <c r="AE14" s="2">
        <v>30</v>
      </c>
      <c r="AF14" s="2">
        <v>14</v>
      </c>
      <c r="AG14" s="2">
        <v>55</v>
      </c>
    </row>
    <row r="15" spans="21:33">
      <c r="U15" s="1" t="s">
        <v>47</v>
      </c>
      <c r="V15" s="2">
        <v>58</v>
      </c>
      <c r="W15" s="2">
        <v>8</v>
      </c>
      <c r="X15" s="2">
        <v>34</v>
      </c>
      <c r="Y15" s="2">
        <v>51</v>
      </c>
      <c r="Z15" s="2">
        <v>9</v>
      </c>
      <c r="AA15" s="2">
        <v>39</v>
      </c>
      <c r="AB15" s="2">
        <v>39</v>
      </c>
      <c r="AC15" s="2">
        <v>18</v>
      </c>
      <c r="AD15" s="2">
        <v>42</v>
      </c>
      <c r="AE15" s="2">
        <v>19</v>
      </c>
      <c r="AF15" s="2">
        <v>14</v>
      </c>
      <c r="AG15" s="2">
        <v>65</v>
      </c>
    </row>
    <row r="16" spans="21:33">
      <c r="U16" s="1" t="s">
        <v>48</v>
      </c>
      <c r="V16" s="2">
        <v>54</v>
      </c>
      <c r="W16" s="2">
        <v>8</v>
      </c>
      <c r="X16" s="2">
        <v>37</v>
      </c>
      <c r="Y16" s="2">
        <v>48</v>
      </c>
      <c r="Z16" s="2">
        <v>11</v>
      </c>
      <c r="AA16" s="2">
        <v>40</v>
      </c>
      <c r="AB16" s="2">
        <v>38</v>
      </c>
      <c r="AC16" s="2">
        <v>12</v>
      </c>
      <c r="AD16" s="2">
        <v>49</v>
      </c>
      <c r="AE16" s="2">
        <v>22</v>
      </c>
      <c r="AF16" s="2">
        <v>17</v>
      </c>
      <c r="AG16" s="2">
        <v>60</v>
      </c>
    </row>
    <row r="17" spans="21:33">
      <c r="U17" s="1" t="s">
        <v>49</v>
      </c>
      <c r="V17" s="2">
        <v>61</v>
      </c>
      <c r="W17" s="2">
        <v>11</v>
      </c>
      <c r="X17" s="2">
        <v>27</v>
      </c>
      <c r="Y17" s="2">
        <v>51</v>
      </c>
      <c r="Z17" s="2">
        <v>7</v>
      </c>
      <c r="AA17" s="2">
        <v>40</v>
      </c>
      <c r="AB17" s="2">
        <v>35</v>
      </c>
      <c r="AC17" s="2">
        <v>19</v>
      </c>
      <c r="AD17" s="2">
        <v>45</v>
      </c>
      <c r="AE17" s="2">
        <v>22</v>
      </c>
      <c r="AF17" s="2">
        <v>19</v>
      </c>
      <c r="AG17" s="2">
        <v>55</v>
      </c>
    </row>
    <row r="18" spans="21:33">
      <c r="U18" s="1" t="s">
        <v>50</v>
      </c>
      <c r="V18" s="2">
        <v>59</v>
      </c>
      <c r="W18" s="2">
        <v>10</v>
      </c>
      <c r="X18" s="2">
        <v>28</v>
      </c>
      <c r="Y18" s="2">
        <v>53</v>
      </c>
      <c r="Z18" s="2">
        <v>14</v>
      </c>
      <c r="AA18" s="2">
        <v>32</v>
      </c>
      <c r="AB18" s="2">
        <v>41</v>
      </c>
      <c r="AC18" s="2">
        <v>19</v>
      </c>
      <c r="AD18" s="2">
        <v>38</v>
      </c>
      <c r="AE18" s="2">
        <v>21</v>
      </c>
      <c r="AF18" s="2">
        <v>17</v>
      </c>
      <c r="AG18" s="2">
        <v>57</v>
      </c>
    </row>
    <row r="19" spans="21:33">
      <c r="U19" s="1" t="s">
        <v>51</v>
      </c>
      <c r="V19" s="2">
        <v>62</v>
      </c>
      <c r="W19" s="2">
        <v>13</v>
      </c>
      <c r="X19" s="2">
        <v>22</v>
      </c>
      <c r="Y19" s="2">
        <v>48</v>
      </c>
      <c r="Z19" s="2">
        <v>10</v>
      </c>
      <c r="AA19" s="2">
        <v>35</v>
      </c>
      <c r="AB19" s="2">
        <v>38</v>
      </c>
      <c r="AC19" s="2">
        <v>17</v>
      </c>
      <c r="AD19" s="2">
        <v>40</v>
      </c>
      <c r="AE19" s="2">
        <v>14</v>
      </c>
      <c r="AF19" s="2">
        <v>19</v>
      </c>
      <c r="AG19" s="2">
        <v>65</v>
      </c>
    </row>
    <row r="20" spans="21:33">
      <c r="U20" s="1" t="s">
        <v>52</v>
      </c>
      <c r="V20" s="2">
        <v>58</v>
      </c>
      <c r="W20" s="2">
        <v>7</v>
      </c>
      <c r="X20" s="2">
        <v>33</v>
      </c>
      <c r="Y20" s="2">
        <v>52</v>
      </c>
      <c r="Z20" s="2">
        <v>11</v>
      </c>
      <c r="AA20" s="2">
        <v>36</v>
      </c>
      <c r="AB20" s="2">
        <v>40</v>
      </c>
      <c r="AC20" s="2">
        <v>18</v>
      </c>
      <c r="AD20" s="2">
        <v>38</v>
      </c>
      <c r="AE20" s="2">
        <v>23</v>
      </c>
      <c r="AF20" s="2">
        <v>17</v>
      </c>
      <c r="AG20" s="2">
        <v>57</v>
      </c>
    </row>
    <row r="21" spans="21:33">
      <c r="U21" s="1" t="s">
        <v>53</v>
      </c>
      <c r="V21" s="2">
        <v>63</v>
      </c>
      <c r="W21" s="2">
        <v>9</v>
      </c>
      <c r="X21" s="2">
        <v>26</v>
      </c>
      <c r="Y21" s="2">
        <v>51</v>
      </c>
      <c r="Z21" s="2">
        <v>10</v>
      </c>
      <c r="AA21" s="2">
        <v>35</v>
      </c>
      <c r="AB21" s="2">
        <v>35</v>
      </c>
      <c r="AC21" s="2">
        <v>19</v>
      </c>
      <c r="AD21" s="2">
        <v>42</v>
      </c>
      <c r="AE21" s="2">
        <v>23</v>
      </c>
      <c r="AF21" s="2">
        <v>12</v>
      </c>
      <c r="AG21" s="2">
        <v>60</v>
      </c>
    </row>
    <row r="22" spans="21:33">
      <c r="U22" s="1" t="s">
        <v>54</v>
      </c>
      <c r="V22" s="2">
        <v>56</v>
      </c>
      <c r="W22" s="2">
        <v>10</v>
      </c>
      <c r="X22" s="2">
        <v>34</v>
      </c>
      <c r="Y22" s="2">
        <v>37</v>
      </c>
      <c r="Z22" s="2">
        <v>23</v>
      </c>
      <c r="AA22" s="2">
        <v>38</v>
      </c>
      <c r="AB22" s="2">
        <v>39</v>
      </c>
      <c r="AC22" s="2">
        <v>17</v>
      </c>
      <c r="AD22" s="2">
        <v>41</v>
      </c>
      <c r="AE22" s="2">
        <v>22</v>
      </c>
      <c r="AF22" s="2">
        <v>28</v>
      </c>
      <c r="AG22" s="2">
        <v>47</v>
      </c>
    </row>
    <row r="23" spans="21:33">
      <c r="U23" s="1" t="s">
        <v>55</v>
      </c>
      <c r="V23" s="2">
        <v>55</v>
      </c>
      <c r="W23" s="2">
        <v>13</v>
      </c>
      <c r="X23" s="2">
        <v>32</v>
      </c>
      <c r="Y23" s="2">
        <v>40</v>
      </c>
      <c r="Z23" s="2">
        <v>18</v>
      </c>
      <c r="AA23" s="2">
        <v>42</v>
      </c>
      <c r="AB23" s="2">
        <v>39</v>
      </c>
      <c r="AC23" s="2">
        <v>24</v>
      </c>
      <c r="AD23" s="2">
        <v>36</v>
      </c>
      <c r="AE23" s="2">
        <v>16</v>
      </c>
      <c r="AF23" s="2">
        <v>27</v>
      </c>
      <c r="AG23" s="2">
        <v>54</v>
      </c>
    </row>
    <row r="24" spans="21:33">
      <c r="U24" s="1" t="s">
        <v>56</v>
      </c>
      <c r="V24" s="2">
        <v>65</v>
      </c>
      <c r="W24" s="2">
        <v>7</v>
      </c>
      <c r="X24" s="2">
        <v>27</v>
      </c>
      <c r="Y24" s="2">
        <v>41</v>
      </c>
      <c r="Z24" s="2">
        <v>19</v>
      </c>
      <c r="AA24" s="2">
        <v>39</v>
      </c>
      <c r="AB24" s="2">
        <v>36</v>
      </c>
      <c r="AC24" s="2">
        <v>25</v>
      </c>
      <c r="AD24" s="2">
        <v>37</v>
      </c>
      <c r="AE24" s="2">
        <v>21</v>
      </c>
      <c r="AF24" s="2">
        <v>26</v>
      </c>
      <c r="AG24" s="2">
        <v>50</v>
      </c>
    </row>
    <row r="25" spans="21:33">
      <c r="U25" s="1" t="s">
        <v>57</v>
      </c>
      <c r="V25" s="2">
        <v>57</v>
      </c>
      <c r="W25" s="2">
        <v>12</v>
      </c>
      <c r="X25" s="2">
        <v>30</v>
      </c>
      <c r="Y25" s="2">
        <v>52</v>
      </c>
      <c r="Z25" s="2">
        <v>13</v>
      </c>
      <c r="AA25" s="2">
        <v>35</v>
      </c>
      <c r="AB25" s="2">
        <v>32</v>
      </c>
      <c r="AC25" s="2">
        <v>22</v>
      </c>
      <c r="AD25" s="2">
        <v>46</v>
      </c>
      <c r="AE25" s="2">
        <v>19</v>
      </c>
      <c r="AF25" s="2">
        <v>24</v>
      </c>
      <c r="AG25" s="2">
        <v>57</v>
      </c>
    </row>
    <row r="26" spans="21:33">
      <c r="U26" s="1" t="s">
        <v>58</v>
      </c>
      <c r="V26" s="2">
        <v>55</v>
      </c>
      <c r="W26" s="2">
        <v>16</v>
      </c>
      <c r="X26" s="2">
        <v>29</v>
      </c>
      <c r="Y26" s="2">
        <v>44</v>
      </c>
      <c r="Z26" s="2">
        <v>19</v>
      </c>
      <c r="AA26" s="2">
        <v>37</v>
      </c>
      <c r="AB26" s="2">
        <v>31</v>
      </c>
      <c r="AC26" s="2">
        <v>25</v>
      </c>
      <c r="AD26" s="2">
        <v>44</v>
      </c>
      <c r="AE26" s="2">
        <v>15</v>
      </c>
      <c r="AF26" s="2">
        <v>27</v>
      </c>
      <c r="AG26" s="2">
        <v>50</v>
      </c>
    </row>
    <row r="27" spans="21:33">
      <c r="U27" s="1" t="s">
        <v>59</v>
      </c>
      <c r="V27" s="2">
        <v>56</v>
      </c>
      <c r="W27" s="2">
        <v>12</v>
      </c>
      <c r="X27" s="2">
        <v>33</v>
      </c>
      <c r="Y27" s="2">
        <v>51</v>
      </c>
      <c r="Z27" s="2">
        <v>13</v>
      </c>
      <c r="AA27" s="2">
        <v>35</v>
      </c>
      <c r="AB27" s="2">
        <v>30</v>
      </c>
      <c r="AC27" s="2">
        <v>19</v>
      </c>
      <c r="AD27" s="2">
        <v>49</v>
      </c>
      <c r="AE27" s="2">
        <v>22</v>
      </c>
      <c r="AF27" s="2">
        <v>19</v>
      </c>
      <c r="AG27" s="2">
        <v>56</v>
      </c>
    </row>
    <row r="28" spans="21:33">
      <c r="U28" s="1" t="s">
        <v>60</v>
      </c>
      <c r="V28" s="2">
        <v>59</v>
      </c>
      <c r="W28" s="2">
        <v>8</v>
      </c>
      <c r="X28" s="2">
        <v>30</v>
      </c>
      <c r="Y28" s="2">
        <v>41</v>
      </c>
      <c r="Z28" s="2">
        <v>12</v>
      </c>
      <c r="AA28" s="2">
        <v>45</v>
      </c>
      <c r="AB28" s="2">
        <v>36</v>
      </c>
      <c r="AC28" s="2">
        <v>22</v>
      </c>
      <c r="AD28" s="2">
        <v>42</v>
      </c>
      <c r="AE28" s="2">
        <v>19</v>
      </c>
      <c r="AF28" s="2">
        <v>22</v>
      </c>
      <c r="AG28" s="2">
        <v>57</v>
      </c>
    </row>
    <row r="29" spans="21:33">
      <c r="U29" s="1" t="s">
        <v>61</v>
      </c>
      <c r="V29" s="2">
        <v>66</v>
      </c>
      <c r="W29" s="2">
        <v>8</v>
      </c>
      <c r="X29" s="2">
        <v>26</v>
      </c>
      <c r="Y29" s="2">
        <v>49</v>
      </c>
      <c r="Z29" s="2">
        <v>17</v>
      </c>
      <c r="AA29" s="2">
        <v>33</v>
      </c>
      <c r="AB29" s="2">
        <v>39</v>
      </c>
      <c r="AC29" s="2">
        <v>20</v>
      </c>
      <c r="AD29" s="2">
        <v>40</v>
      </c>
      <c r="AE29" s="2">
        <v>21</v>
      </c>
      <c r="AF29" s="2">
        <v>24</v>
      </c>
      <c r="AG29" s="2">
        <v>53</v>
      </c>
    </row>
    <row r="30" spans="21:33">
      <c r="U30" s="1" t="s">
        <v>62</v>
      </c>
      <c r="V30" s="2">
        <v>58</v>
      </c>
      <c r="W30" s="2">
        <v>11</v>
      </c>
      <c r="X30" s="2">
        <v>32</v>
      </c>
      <c r="Y30" s="2">
        <v>49</v>
      </c>
      <c r="Z30" s="2">
        <v>12</v>
      </c>
      <c r="AA30" s="2">
        <v>38</v>
      </c>
      <c r="AB30" s="2">
        <v>40</v>
      </c>
      <c r="AC30" s="2">
        <v>22</v>
      </c>
      <c r="AD30" s="2">
        <v>39</v>
      </c>
      <c r="AE30" s="2">
        <v>18</v>
      </c>
      <c r="AF30" s="2">
        <v>16</v>
      </c>
      <c r="AG30" s="2">
        <v>65</v>
      </c>
    </row>
    <row r="31" spans="21:33">
      <c r="U31" s="1" t="s">
        <v>63</v>
      </c>
      <c r="V31" s="2">
        <v>65</v>
      </c>
      <c r="W31" s="2">
        <v>6</v>
      </c>
      <c r="X31" s="2">
        <v>29</v>
      </c>
      <c r="Y31" s="2">
        <v>51</v>
      </c>
      <c r="Z31" s="2">
        <v>8</v>
      </c>
      <c r="AA31" s="2">
        <v>41</v>
      </c>
      <c r="AB31" s="2">
        <v>36</v>
      </c>
      <c r="AC31" s="2">
        <v>17</v>
      </c>
      <c r="AD31" s="2">
        <v>46</v>
      </c>
      <c r="AE31" s="2">
        <v>16</v>
      </c>
      <c r="AF31" s="2">
        <v>18</v>
      </c>
      <c r="AG31" s="2">
        <v>64</v>
      </c>
    </row>
    <row r="32" spans="21:33">
      <c r="U32" s="1" t="s">
        <v>64</v>
      </c>
      <c r="V32" s="2">
        <v>57</v>
      </c>
      <c r="W32" s="2">
        <v>8</v>
      </c>
      <c r="X32" s="2">
        <v>34</v>
      </c>
      <c r="Y32" s="2">
        <v>48</v>
      </c>
      <c r="Z32" s="2">
        <v>13</v>
      </c>
      <c r="AA32" s="2">
        <v>38</v>
      </c>
      <c r="AB32" s="2">
        <v>37</v>
      </c>
      <c r="AC32" s="2">
        <v>21</v>
      </c>
      <c r="AD32" s="2">
        <v>41</v>
      </c>
      <c r="AE32" s="2">
        <v>17</v>
      </c>
      <c r="AF32" s="2">
        <v>23</v>
      </c>
      <c r="AG32" s="2">
        <v>59</v>
      </c>
    </row>
    <row r="33" spans="21:33">
      <c r="U33" s="1" t="s">
        <v>65</v>
      </c>
      <c r="V33" s="2">
        <v>62</v>
      </c>
      <c r="W33" s="2">
        <v>14</v>
      </c>
      <c r="X33" s="2">
        <v>24</v>
      </c>
      <c r="Y33" s="2">
        <v>36</v>
      </c>
      <c r="Z33" s="2">
        <v>27</v>
      </c>
      <c r="AA33" s="2">
        <v>36</v>
      </c>
      <c r="AB33" s="2">
        <v>28</v>
      </c>
      <c r="AC33" s="2">
        <v>25</v>
      </c>
      <c r="AD33" s="2">
        <v>46</v>
      </c>
      <c r="AE33" s="2">
        <v>18</v>
      </c>
      <c r="AF33" s="2">
        <v>24</v>
      </c>
      <c r="AG33" s="2">
        <v>55</v>
      </c>
    </row>
    <row r="34" spans="21:33">
      <c r="U34" s="1" t="s">
        <v>66</v>
      </c>
      <c r="V34" s="2">
        <v>55</v>
      </c>
      <c r="W34" s="2">
        <v>19</v>
      </c>
      <c r="X34" s="2">
        <v>26</v>
      </c>
      <c r="Y34" s="2">
        <v>45</v>
      </c>
      <c r="Z34" s="2">
        <v>15</v>
      </c>
      <c r="AA34" s="2">
        <v>38</v>
      </c>
      <c r="AB34" s="2">
        <v>30</v>
      </c>
      <c r="AC34" s="2">
        <v>24</v>
      </c>
      <c r="AD34" s="2">
        <v>44</v>
      </c>
      <c r="AE34" s="2">
        <v>16</v>
      </c>
      <c r="AF34" s="2">
        <v>27</v>
      </c>
      <c r="AG34" s="2">
        <v>55</v>
      </c>
    </row>
    <row r="35" spans="21:33">
      <c r="U35" s="1" t="s">
        <v>67</v>
      </c>
      <c r="V35" s="2">
        <v>56</v>
      </c>
      <c r="W35" s="2">
        <v>16</v>
      </c>
      <c r="X35" s="2">
        <v>28</v>
      </c>
      <c r="Y35" s="2">
        <v>43</v>
      </c>
      <c r="Z35" s="2">
        <v>14</v>
      </c>
      <c r="AA35" s="2">
        <v>42</v>
      </c>
      <c r="AB35" s="2">
        <v>35</v>
      </c>
      <c r="AC35" s="2">
        <v>20</v>
      </c>
      <c r="AD35" s="2">
        <v>44</v>
      </c>
      <c r="AE35" s="2">
        <v>24</v>
      </c>
      <c r="AF35" s="2">
        <v>20</v>
      </c>
      <c r="AG35" s="2">
        <v>56</v>
      </c>
    </row>
    <row r="36" spans="21:33">
      <c r="U36" s="1" t="s">
        <v>68</v>
      </c>
      <c r="V36" s="2">
        <v>65</v>
      </c>
      <c r="W36" s="2">
        <v>8</v>
      </c>
      <c r="X36" s="2">
        <v>27</v>
      </c>
      <c r="Y36" s="2">
        <v>42</v>
      </c>
      <c r="Z36" s="2">
        <v>9</v>
      </c>
      <c r="AA36" s="2">
        <v>49</v>
      </c>
      <c r="AB36" s="2">
        <v>38</v>
      </c>
      <c r="AC36" s="2">
        <v>17</v>
      </c>
      <c r="AD36" s="2">
        <v>43</v>
      </c>
      <c r="AE36" s="2">
        <v>23</v>
      </c>
      <c r="AF36" s="2">
        <v>23</v>
      </c>
      <c r="AG36" s="2">
        <v>54</v>
      </c>
    </row>
    <row r="37" spans="21:33">
      <c r="U37" s="1" t="s">
        <v>69</v>
      </c>
      <c r="V37" s="2">
        <v>67</v>
      </c>
      <c r="W37" s="2">
        <v>5</v>
      </c>
      <c r="X37" s="2">
        <v>27</v>
      </c>
      <c r="Y37" s="2">
        <v>39</v>
      </c>
      <c r="Z37" s="2">
        <v>14</v>
      </c>
      <c r="AA37" s="2">
        <v>47</v>
      </c>
      <c r="AB37" s="2">
        <v>36</v>
      </c>
      <c r="AC37" s="2">
        <v>19</v>
      </c>
      <c r="AD37" s="2">
        <v>43</v>
      </c>
      <c r="AE37" s="2">
        <v>19</v>
      </c>
      <c r="AF37" s="2">
        <v>25</v>
      </c>
      <c r="AG37" s="2">
        <v>55</v>
      </c>
    </row>
    <row r="38" spans="21:33">
      <c r="U38" s="1" t="s">
        <v>70</v>
      </c>
      <c r="V38" s="2">
        <v>61</v>
      </c>
      <c r="W38" s="2">
        <v>8</v>
      </c>
      <c r="X38" s="2">
        <v>32</v>
      </c>
      <c r="Y38" s="2">
        <v>42</v>
      </c>
      <c r="Z38" s="2">
        <v>8</v>
      </c>
      <c r="AA38" s="2">
        <v>49</v>
      </c>
      <c r="AB38" s="2">
        <v>38</v>
      </c>
      <c r="AC38" s="2">
        <v>15</v>
      </c>
      <c r="AD38" s="2">
        <v>45</v>
      </c>
      <c r="AE38" s="2">
        <v>15</v>
      </c>
      <c r="AF38" s="2">
        <v>19</v>
      </c>
      <c r="AG38" s="2">
        <v>65</v>
      </c>
    </row>
    <row r="39" spans="21:33">
      <c r="U39" s="1" t="s">
        <v>71</v>
      </c>
      <c r="V39" s="2">
        <v>64</v>
      </c>
      <c r="W39" s="2">
        <v>7</v>
      </c>
      <c r="X39" s="2">
        <v>28</v>
      </c>
      <c r="Y39" s="2">
        <v>54</v>
      </c>
      <c r="Z39" s="2">
        <v>12</v>
      </c>
      <c r="AA39" s="2">
        <v>35</v>
      </c>
      <c r="AB39" s="2">
        <v>34</v>
      </c>
      <c r="AC39" s="2">
        <v>19</v>
      </c>
      <c r="AD39" s="2">
        <v>47</v>
      </c>
      <c r="AE39" s="2">
        <v>15</v>
      </c>
      <c r="AF39" s="2">
        <v>21</v>
      </c>
      <c r="AG39" s="2">
        <v>61</v>
      </c>
    </row>
    <row r="40" spans="21:33">
      <c r="U40" s="1" t="s">
        <v>72</v>
      </c>
      <c r="V40" s="2">
        <v>60</v>
      </c>
      <c r="W40" s="2">
        <v>6</v>
      </c>
      <c r="X40" s="2">
        <v>32</v>
      </c>
      <c r="Y40" s="2">
        <v>46</v>
      </c>
      <c r="Z40" s="2">
        <v>13</v>
      </c>
      <c r="AA40" s="2">
        <v>40</v>
      </c>
      <c r="AB40" s="2">
        <v>35</v>
      </c>
      <c r="AC40" s="2">
        <v>19</v>
      </c>
      <c r="AD40" s="2">
        <v>45</v>
      </c>
      <c r="AE40" s="2">
        <v>18</v>
      </c>
      <c r="AF40" s="2">
        <v>20</v>
      </c>
      <c r="AG40" s="2">
        <v>61</v>
      </c>
    </row>
    <row r="41" spans="21:33">
      <c r="U41" s="1" t="s">
        <v>73</v>
      </c>
      <c r="V41" s="2">
        <v>61</v>
      </c>
      <c r="W41" s="2">
        <v>10</v>
      </c>
      <c r="X41" s="2">
        <v>28</v>
      </c>
      <c r="Y41" s="2">
        <v>46</v>
      </c>
      <c r="Z41" s="2">
        <v>14</v>
      </c>
      <c r="AA41" s="2">
        <v>41</v>
      </c>
      <c r="AB41" s="2">
        <v>39</v>
      </c>
      <c r="AC41" s="2">
        <v>13</v>
      </c>
      <c r="AD41" s="2">
        <v>47</v>
      </c>
      <c r="AE41" s="2">
        <v>14</v>
      </c>
      <c r="AF41" s="2">
        <v>29</v>
      </c>
      <c r="AG41" s="2">
        <v>56</v>
      </c>
    </row>
    <row r="42" spans="21:33">
      <c r="U42" s="1" t="s">
        <v>74</v>
      </c>
      <c r="V42" s="2">
        <v>54</v>
      </c>
      <c r="W42" s="2">
        <v>16</v>
      </c>
      <c r="X42" s="2">
        <v>30</v>
      </c>
      <c r="Y42" s="2">
        <v>45</v>
      </c>
      <c r="Z42" s="2">
        <v>11</v>
      </c>
      <c r="AA42" s="2">
        <v>42</v>
      </c>
      <c r="AB42" s="2">
        <v>36</v>
      </c>
      <c r="AC42" s="2">
        <v>15</v>
      </c>
      <c r="AD42" s="2">
        <v>48</v>
      </c>
      <c r="AE42" s="2">
        <v>19</v>
      </c>
      <c r="AF42" s="2">
        <v>20</v>
      </c>
      <c r="AG42" s="2">
        <v>60</v>
      </c>
    </row>
    <row r="43" spans="21:33">
      <c r="U43" s="1" t="s">
        <v>75</v>
      </c>
      <c r="V43" s="2">
        <v>59</v>
      </c>
      <c r="W43" s="2">
        <v>11</v>
      </c>
      <c r="X43" s="2">
        <v>27</v>
      </c>
      <c r="Y43" s="2">
        <v>54</v>
      </c>
      <c r="Z43" s="2">
        <v>9</v>
      </c>
      <c r="AA43" s="2">
        <v>37</v>
      </c>
      <c r="AB43" s="2">
        <v>40</v>
      </c>
      <c r="AC43" s="2">
        <v>17</v>
      </c>
      <c r="AD43" s="2">
        <v>42</v>
      </c>
      <c r="AE43" s="2">
        <v>14</v>
      </c>
      <c r="AF43" s="2">
        <v>19</v>
      </c>
      <c r="AG43" s="2">
        <v>65</v>
      </c>
    </row>
    <row r="44" spans="21:33">
      <c r="U44" s="1" t="s">
        <v>76</v>
      </c>
      <c r="V44" s="2">
        <v>59</v>
      </c>
      <c r="W44" s="2">
        <v>7</v>
      </c>
      <c r="X44" s="2">
        <v>33</v>
      </c>
      <c r="Y44" s="2">
        <v>41</v>
      </c>
      <c r="Z44" s="2">
        <v>10</v>
      </c>
      <c r="AA44" s="2">
        <v>47</v>
      </c>
      <c r="AB44" s="2">
        <v>36</v>
      </c>
      <c r="AC44" s="2">
        <v>15</v>
      </c>
      <c r="AD44" s="2">
        <v>47</v>
      </c>
      <c r="AE44" s="2">
        <v>19</v>
      </c>
      <c r="AF44" s="2">
        <v>19</v>
      </c>
      <c r="AG44" s="2">
        <v>58</v>
      </c>
    </row>
    <row r="45" spans="21:33">
      <c r="U45" s="1" t="s">
        <v>77</v>
      </c>
      <c r="V45" s="2">
        <v>66</v>
      </c>
      <c r="W45" s="2">
        <v>4</v>
      </c>
      <c r="X45" s="2">
        <v>29</v>
      </c>
      <c r="Y45" s="2">
        <v>54</v>
      </c>
      <c r="Z45" s="2">
        <v>4</v>
      </c>
      <c r="AA45" s="2">
        <v>41</v>
      </c>
      <c r="AB45" s="2">
        <v>38</v>
      </c>
      <c r="AC45" s="2">
        <v>13</v>
      </c>
      <c r="AD45" s="2">
        <v>49</v>
      </c>
      <c r="AE45" s="2">
        <v>17</v>
      </c>
      <c r="AF45" s="2">
        <v>22</v>
      </c>
      <c r="AG45" s="2">
        <v>57</v>
      </c>
    </row>
    <row r="46" spans="21:33">
      <c r="U46" s="1" t="s">
        <v>78</v>
      </c>
      <c r="V46" s="2">
        <v>65</v>
      </c>
      <c r="W46" s="2">
        <v>7</v>
      </c>
      <c r="X46" s="2">
        <v>27</v>
      </c>
      <c r="Y46" s="2">
        <v>50</v>
      </c>
      <c r="Z46" s="2">
        <v>10</v>
      </c>
      <c r="AA46" s="2">
        <v>39</v>
      </c>
      <c r="AB46" s="2">
        <v>38</v>
      </c>
      <c r="AC46" s="2">
        <v>16</v>
      </c>
      <c r="AD46" s="2">
        <v>46</v>
      </c>
      <c r="AE46" s="2">
        <v>23</v>
      </c>
      <c r="AF46" s="2">
        <v>15</v>
      </c>
      <c r="AG46" s="2">
        <v>63</v>
      </c>
    </row>
    <row r="47" spans="21:33">
      <c r="U47" s="1" t="s">
        <v>79</v>
      </c>
      <c r="V47" s="2">
        <v>65</v>
      </c>
      <c r="W47" s="2">
        <v>6</v>
      </c>
      <c r="X47" s="2">
        <v>29</v>
      </c>
      <c r="Y47" s="2">
        <v>52</v>
      </c>
      <c r="Z47" s="2">
        <v>10</v>
      </c>
      <c r="AA47" s="2">
        <v>38</v>
      </c>
      <c r="AB47" s="2">
        <v>35</v>
      </c>
      <c r="AC47" s="2">
        <v>18</v>
      </c>
      <c r="AD47" s="2">
        <v>46</v>
      </c>
      <c r="AE47" s="2">
        <v>20</v>
      </c>
      <c r="AF47" s="2">
        <v>13</v>
      </c>
      <c r="AG47" s="2">
        <v>58</v>
      </c>
    </row>
    <row r="48" spans="21:33">
      <c r="U48" s="1" t="s">
        <v>80</v>
      </c>
      <c r="V48" s="2">
        <v>68</v>
      </c>
      <c r="W48" s="2">
        <v>4</v>
      </c>
      <c r="X48" s="2">
        <v>26</v>
      </c>
      <c r="Y48" s="2">
        <v>51</v>
      </c>
      <c r="Z48" s="2">
        <v>13</v>
      </c>
      <c r="AA48" s="2">
        <v>31</v>
      </c>
      <c r="AB48" s="2">
        <v>40</v>
      </c>
      <c r="AC48" s="2">
        <v>16</v>
      </c>
      <c r="AD48" s="2">
        <v>43</v>
      </c>
      <c r="AE48" s="2">
        <v>25</v>
      </c>
      <c r="AF48" s="2">
        <v>16</v>
      </c>
      <c r="AG48" s="2">
        <v>58</v>
      </c>
    </row>
    <row r="49" spans="21:33">
      <c r="U49" s="1" t="s">
        <v>81</v>
      </c>
      <c r="V49" s="2">
        <v>62</v>
      </c>
      <c r="W49" s="2">
        <v>6</v>
      </c>
      <c r="X49" s="2">
        <v>31</v>
      </c>
      <c r="Y49" s="2">
        <v>55</v>
      </c>
      <c r="Z49" s="2">
        <v>9</v>
      </c>
      <c r="AA49" s="2">
        <v>34</v>
      </c>
      <c r="AB49" s="2">
        <v>38</v>
      </c>
      <c r="AC49" s="2">
        <v>13</v>
      </c>
      <c r="AD49" s="2">
        <v>49</v>
      </c>
      <c r="AE49" s="2">
        <v>25</v>
      </c>
      <c r="AF49" s="2">
        <v>17</v>
      </c>
      <c r="AG49" s="2">
        <v>54</v>
      </c>
    </row>
    <row r="50" spans="21:33">
      <c r="U50" s="1" t="s">
        <v>82</v>
      </c>
      <c r="V50" s="2">
        <v>57</v>
      </c>
      <c r="W50" s="2">
        <v>10</v>
      </c>
      <c r="X50" s="2">
        <v>30</v>
      </c>
      <c r="Y50" s="2">
        <v>50</v>
      </c>
      <c r="Z50" s="2">
        <v>8</v>
      </c>
      <c r="AA50" s="2">
        <v>42</v>
      </c>
      <c r="AB50" s="2">
        <v>34</v>
      </c>
      <c r="AC50" s="2">
        <v>16</v>
      </c>
      <c r="AD50" s="2">
        <v>49</v>
      </c>
      <c r="AE50" s="2">
        <v>17</v>
      </c>
      <c r="AF50" s="2">
        <v>22</v>
      </c>
      <c r="AG50" s="2">
        <v>61</v>
      </c>
    </row>
    <row r="51" spans="21:33">
      <c r="U51" s="1" t="s">
        <v>83</v>
      </c>
      <c r="V51" s="2">
        <v>65</v>
      </c>
      <c r="W51" s="2">
        <v>4</v>
      </c>
      <c r="X51" s="2">
        <v>30</v>
      </c>
      <c r="Y51" s="2">
        <v>48</v>
      </c>
      <c r="Z51" s="2">
        <v>9</v>
      </c>
      <c r="AA51" s="2">
        <v>43</v>
      </c>
      <c r="AB51" s="2">
        <v>34</v>
      </c>
      <c r="AC51" s="2">
        <v>14</v>
      </c>
      <c r="AD51" s="2">
        <v>50</v>
      </c>
      <c r="AE51" s="2">
        <v>24</v>
      </c>
      <c r="AF51" s="2">
        <v>13</v>
      </c>
      <c r="AG51" s="2">
        <v>61</v>
      </c>
    </row>
    <row r="52" spans="21:33">
      <c r="U52" s="1" t="s">
        <v>84</v>
      </c>
      <c r="V52" s="2">
        <v>67</v>
      </c>
      <c r="W52" s="2">
        <v>4</v>
      </c>
      <c r="X52" s="2">
        <v>29</v>
      </c>
      <c r="Y52" s="2">
        <v>54</v>
      </c>
      <c r="Z52" s="2">
        <v>5</v>
      </c>
      <c r="AA52" s="2">
        <v>39</v>
      </c>
      <c r="AB52" s="2">
        <v>39</v>
      </c>
      <c r="AC52" s="2">
        <v>13</v>
      </c>
      <c r="AD52" s="2">
        <v>48</v>
      </c>
      <c r="AE52" s="2">
        <v>15</v>
      </c>
      <c r="AF52" s="2">
        <v>29</v>
      </c>
      <c r="AG52" s="2">
        <v>55</v>
      </c>
    </row>
    <row r="53" spans="21:33">
      <c r="U53" s="1" t="s">
        <v>85</v>
      </c>
      <c r="V53" s="2">
        <v>69</v>
      </c>
      <c r="W53" s="2">
        <v>6</v>
      </c>
      <c r="X53" s="2">
        <v>24</v>
      </c>
      <c r="Y53" s="2">
        <v>44</v>
      </c>
      <c r="Z53" s="2">
        <v>6</v>
      </c>
      <c r="AA53" s="2">
        <v>49</v>
      </c>
      <c r="AB53" s="2">
        <v>42</v>
      </c>
      <c r="AC53" s="2">
        <v>11</v>
      </c>
      <c r="AD53" s="2">
        <v>44</v>
      </c>
      <c r="AE53" s="2">
        <v>22</v>
      </c>
      <c r="AF53" s="2">
        <v>16</v>
      </c>
      <c r="AG53" s="2">
        <v>59</v>
      </c>
    </row>
    <row r="54" spans="21:33">
      <c r="U54" s="1" t="s">
        <v>86</v>
      </c>
      <c r="V54" s="2">
        <v>65</v>
      </c>
      <c r="W54" s="2">
        <v>8</v>
      </c>
      <c r="X54" s="2">
        <v>25</v>
      </c>
      <c r="Y54" s="2">
        <v>51</v>
      </c>
      <c r="Z54" s="2">
        <v>7</v>
      </c>
      <c r="AA54" s="2">
        <v>41</v>
      </c>
      <c r="AB54" s="2">
        <v>37</v>
      </c>
      <c r="AC54" s="2">
        <v>14</v>
      </c>
      <c r="AD54" s="2">
        <v>48</v>
      </c>
      <c r="AE54" s="2">
        <v>16</v>
      </c>
      <c r="AF54" s="2">
        <v>17</v>
      </c>
      <c r="AG54" s="2">
        <v>62</v>
      </c>
    </row>
    <row r="55" spans="21:33">
      <c r="U55" s="1" t="s">
        <v>87</v>
      </c>
      <c r="V55" s="2">
        <v>58</v>
      </c>
      <c r="W55" s="2">
        <v>11</v>
      </c>
      <c r="X55" s="2">
        <v>31</v>
      </c>
      <c r="Y55" s="2">
        <v>49</v>
      </c>
      <c r="Z55" s="2">
        <v>9</v>
      </c>
      <c r="AA55" s="2">
        <v>42</v>
      </c>
      <c r="AB55" s="2">
        <v>35</v>
      </c>
      <c r="AC55" s="2">
        <v>15</v>
      </c>
      <c r="AD55" s="2">
        <v>48</v>
      </c>
      <c r="AE55" s="2">
        <v>19</v>
      </c>
      <c r="AF55" s="2">
        <v>20</v>
      </c>
      <c r="AG55" s="2">
        <v>57</v>
      </c>
    </row>
    <row r="56" spans="21:33">
      <c r="U56" s="1" t="s">
        <v>88</v>
      </c>
      <c r="V56" s="2">
        <v>66</v>
      </c>
      <c r="W56" s="2">
        <v>8</v>
      </c>
      <c r="X56" s="2">
        <v>26</v>
      </c>
      <c r="Y56" s="2">
        <v>47</v>
      </c>
      <c r="Z56" s="2">
        <v>11</v>
      </c>
      <c r="AA56" s="2">
        <v>42</v>
      </c>
      <c r="AB56" s="2">
        <v>41</v>
      </c>
      <c r="AC56" s="2">
        <v>15</v>
      </c>
      <c r="AD56" s="2">
        <v>43</v>
      </c>
      <c r="AE56" s="2">
        <v>15</v>
      </c>
      <c r="AF56" s="2">
        <v>20</v>
      </c>
      <c r="AG56" s="2">
        <v>62</v>
      </c>
    </row>
    <row r="57" spans="21:33">
      <c r="U57" s="1" t="s">
        <v>89</v>
      </c>
      <c r="V57" s="2">
        <v>62</v>
      </c>
      <c r="W57" s="2">
        <v>7</v>
      </c>
      <c r="X57" s="2">
        <v>30</v>
      </c>
      <c r="Y57" s="2">
        <v>47</v>
      </c>
      <c r="Z57" s="2">
        <v>9</v>
      </c>
      <c r="AA57" s="2">
        <v>42</v>
      </c>
      <c r="AB57" s="2">
        <v>36</v>
      </c>
      <c r="AC57" s="2">
        <v>14</v>
      </c>
      <c r="AD57" s="2">
        <v>48</v>
      </c>
      <c r="AE57" s="2">
        <v>28</v>
      </c>
      <c r="AF57" s="2">
        <v>20</v>
      </c>
      <c r="AG57" s="2">
        <v>51</v>
      </c>
    </row>
    <row r="58" spans="21:33">
      <c r="U58" s="1" t="s">
        <v>90</v>
      </c>
      <c r="V58" s="2">
        <v>60</v>
      </c>
      <c r="W58" s="2">
        <v>8</v>
      </c>
      <c r="X58" s="2">
        <v>31</v>
      </c>
      <c r="Y58" s="2">
        <v>47</v>
      </c>
      <c r="Z58" s="2">
        <v>13</v>
      </c>
      <c r="AA58" s="2">
        <v>41</v>
      </c>
      <c r="AB58" s="2">
        <v>40</v>
      </c>
      <c r="AC58" s="2">
        <v>10</v>
      </c>
      <c r="AD58" s="2">
        <v>48</v>
      </c>
      <c r="AE58" s="2">
        <v>19</v>
      </c>
      <c r="AF58" s="2">
        <v>24</v>
      </c>
      <c r="AG58" s="2">
        <v>57</v>
      </c>
    </row>
    <row r="59" spans="21:33">
      <c r="U59" s="1" t="s">
        <v>91</v>
      </c>
      <c r="V59" s="2">
        <v>68</v>
      </c>
      <c r="W59" s="2">
        <v>3</v>
      </c>
      <c r="X59" s="2">
        <v>27</v>
      </c>
      <c r="Y59" s="2">
        <v>52</v>
      </c>
      <c r="Z59" s="2">
        <v>6</v>
      </c>
      <c r="AA59" s="2">
        <v>41</v>
      </c>
      <c r="AB59" s="2">
        <v>39</v>
      </c>
      <c r="AC59" s="2">
        <v>12</v>
      </c>
      <c r="AD59" s="2">
        <v>48</v>
      </c>
      <c r="AE59" s="2">
        <v>16</v>
      </c>
      <c r="AF59" s="2">
        <v>23</v>
      </c>
      <c r="AG59" s="2">
        <v>55</v>
      </c>
    </row>
    <row r="60" spans="21:33">
      <c r="U60" s="1" t="s">
        <v>92</v>
      </c>
      <c r="V60" s="2">
        <v>61</v>
      </c>
      <c r="W60" s="2">
        <v>8</v>
      </c>
      <c r="X60" s="2">
        <v>31</v>
      </c>
      <c r="Y60" s="2">
        <v>57</v>
      </c>
      <c r="Z60" s="2">
        <v>8</v>
      </c>
      <c r="AA60" s="2">
        <v>35</v>
      </c>
      <c r="AB60" s="2">
        <v>37</v>
      </c>
      <c r="AC60" s="2">
        <v>15</v>
      </c>
      <c r="AD60" s="2">
        <v>47</v>
      </c>
      <c r="AE60" s="2">
        <v>25</v>
      </c>
      <c r="AF60" s="2">
        <v>16</v>
      </c>
      <c r="AG60" s="2">
        <v>56</v>
      </c>
    </row>
    <row r="61" spans="21:33">
      <c r="U61" s="1" t="s">
        <v>93</v>
      </c>
      <c r="V61" s="2">
        <v>66</v>
      </c>
      <c r="W61" s="2">
        <v>7</v>
      </c>
      <c r="X61" s="2">
        <v>25</v>
      </c>
      <c r="Y61" s="2">
        <v>49</v>
      </c>
      <c r="Z61" s="2">
        <v>12</v>
      </c>
      <c r="AA61" s="2">
        <v>39</v>
      </c>
      <c r="AB61" s="2">
        <v>39</v>
      </c>
      <c r="AC61" s="2">
        <v>14</v>
      </c>
      <c r="AD61" s="2">
        <v>46</v>
      </c>
      <c r="AE61" s="2">
        <v>21</v>
      </c>
      <c r="AF61" s="2">
        <v>21</v>
      </c>
      <c r="AG61" s="2">
        <v>56</v>
      </c>
    </row>
    <row r="62" spans="21:33">
      <c r="U62" s="1" t="s">
        <v>94</v>
      </c>
      <c r="V62" s="2">
        <v>62</v>
      </c>
      <c r="W62" s="2">
        <v>8</v>
      </c>
      <c r="X62" s="2">
        <v>28</v>
      </c>
      <c r="Y62" s="2">
        <v>41</v>
      </c>
      <c r="Z62" s="2">
        <v>12</v>
      </c>
      <c r="AA62" s="2">
        <v>46</v>
      </c>
      <c r="AB62" s="2">
        <v>39</v>
      </c>
      <c r="AC62" s="2">
        <v>11</v>
      </c>
      <c r="AD62" s="2">
        <v>49</v>
      </c>
      <c r="AE62" s="2">
        <v>15</v>
      </c>
      <c r="AF62" s="2">
        <v>13</v>
      </c>
      <c r="AG62" s="2">
        <v>69</v>
      </c>
    </row>
    <row r="63" spans="21:33">
      <c r="U63" s="1" t="s">
        <v>95</v>
      </c>
      <c r="V63" s="2">
        <v>66</v>
      </c>
      <c r="W63" s="2">
        <v>6</v>
      </c>
      <c r="X63" s="2">
        <v>25</v>
      </c>
      <c r="Y63" s="2">
        <v>50</v>
      </c>
      <c r="Z63" s="2">
        <v>7</v>
      </c>
      <c r="AA63" s="2">
        <v>43</v>
      </c>
      <c r="AB63" s="2">
        <v>37</v>
      </c>
      <c r="AC63" s="2">
        <v>16</v>
      </c>
      <c r="AD63" s="2">
        <v>42</v>
      </c>
      <c r="AE63" s="2">
        <v>17</v>
      </c>
      <c r="AF63" s="2">
        <v>23</v>
      </c>
      <c r="AG63" s="2">
        <v>57</v>
      </c>
    </row>
    <row r="64" spans="21:33">
      <c r="U64" s="1" t="s">
        <v>96</v>
      </c>
      <c r="V64" s="2">
        <v>63</v>
      </c>
      <c r="W64" s="2">
        <v>5</v>
      </c>
      <c r="X64" s="2">
        <v>31</v>
      </c>
      <c r="Y64" s="2">
        <v>48</v>
      </c>
      <c r="Z64" s="2">
        <v>9</v>
      </c>
      <c r="AA64" s="2">
        <v>40</v>
      </c>
      <c r="AB64" s="2">
        <v>33</v>
      </c>
      <c r="AC64" s="2">
        <v>18</v>
      </c>
      <c r="AD64" s="2">
        <v>45</v>
      </c>
      <c r="AE64" s="2">
        <v>25</v>
      </c>
      <c r="AF64" s="2">
        <v>15</v>
      </c>
      <c r="AG64" s="2">
        <v>57</v>
      </c>
    </row>
    <row r="65" spans="1:33">
      <c r="U65" s="1" t="s">
        <v>97</v>
      </c>
      <c r="V65" s="2">
        <v>69</v>
      </c>
      <c r="W65" s="2">
        <v>4</v>
      </c>
      <c r="X65" s="2">
        <v>26</v>
      </c>
      <c r="Y65" s="2">
        <v>49</v>
      </c>
      <c r="Z65" s="2">
        <v>6</v>
      </c>
      <c r="AA65" s="2">
        <v>39</v>
      </c>
      <c r="AB65" s="2">
        <v>37</v>
      </c>
      <c r="AC65" s="2">
        <v>13</v>
      </c>
      <c r="AD65" s="2">
        <v>49</v>
      </c>
      <c r="AE65" s="2">
        <v>19</v>
      </c>
      <c r="AF65" s="2">
        <v>13</v>
      </c>
      <c r="AG65" s="2">
        <v>64</v>
      </c>
    </row>
    <row r="66" spans="1:33">
      <c r="U66" s="1" t="s">
        <v>98</v>
      </c>
      <c r="V66" s="2">
        <v>67</v>
      </c>
      <c r="W66" s="2">
        <v>8</v>
      </c>
      <c r="X66" s="2">
        <v>23</v>
      </c>
      <c r="Y66" s="2">
        <v>42</v>
      </c>
      <c r="Z66" s="2">
        <v>12</v>
      </c>
      <c r="AA66" s="2">
        <v>45</v>
      </c>
      <c r="AB66" s="2">
        <v>38</v>
      </c>
      <c r="AC66" s="2">
        <v>13</v>
      </c>
      <c r="AD66" s="2">
        <v>46</v>
      </c>
      <c r="AE66" s="2">
        <v>18</v>
      </c>
      <c r="AF66" s="2">
        <v>21</v>
      </c>
      <c r="AG66" s="2">
        <v>56</v>
      </c>
    </row>
    <row r="67" spans="1:33">
      <c r="U67" s="1" t="s">
        <v>99</v>
      </c>
      <c r="V67" s="2">
        <v>61</v>
      </c>
      <c r="W67" s="2">
        <v>12</v>
      </c>
      <c r="X67" s="2">
        <v>27</v>
      </c>
      <c r="Y67" s="2">
        <v>55</v>
      </c>
      <c r="Z67" s="2">
        <v>12</v>
      </c>
      <c r="AA67" s="2">
        <v>31</v>
      </c>
      <c r="AB67" s="2">
        <v>40</v>
      </c>
      <c r="AC67" s="2">
        <v>12</v>
      </c>
      <c r="AD67" s="2">
        <v>42</v>
      </c>
      <c r="AE67" s="2">
        <v>32</v>
      </c>
      <c r="AF67" s="2">
        <v>10</v>
      </c>
      <c r="AG67" s="2">
        <v>53</v>
      </c>
    </row>
    <row r="68" spans="1:33">
      <c r="A68" s="3" t="str">
        <f>HYPERLINK("#'ToC'!B43", "Table of Contents")</f>
        <v>Table of Contents</v>
      </c>
      <c r="U68" s="1" t="s">
        <v>100</v>
      </c>
      <c r="V68" s="2">
        <v>56</v>
      </c>
      <c r="W68" s="2">
        <v>4</v>
      </c>
      <c r="X68" s="2">
        <v>38</v>
      </c>
      <c r="Y68" s="2">
        <v>52</v>
      </c>
      <c r="Z68" s="2">
        <v>10</v>
      </c>
      <c r="AA68" s="2">
        <v>37</v>
      </c>
      <c r="AB68" s="2">
        <v>39</v>
      </c>
      <c r="AC68" s="2">
        <v>13</v>
      </c>
      <c r="AD68" s="2">
        <v>44</v>
      </c>
      <c r="AE68" s="2">
        <v>13</v>
      </c>
      <c r="AF68" s="2">
        <v>20</v>
      </c>
      <c r="AG68" s="2">
        <v>62</v>
      </c>
    </row>
    <row r="69" spans="1:33">
      <c r="U69" s="1" t="s">
        <v>101</v>
      </c>
      <c r="V69" s="2">
        <v>60</v>
      </c>
      <c r="W69" s="2">
        <v>5</v>
      </c>
      <c r="X69" s="2">
        <v>32</v>
      </c>
      <c r="Y69" s="2">
        <v>50</v>
      </c>
      <c r="Z69" s="2">
        <v>11</v>
      </c>
      <c r="AA69" s="2">
        <v>33</v>
      </c>
      <c r="AB69" s="2">
        <v>39</v>
      </c>
      <c r="AC69" s="2">
        <v>14</v>
      </c>
      <c r="AD69" s="2">
        <v>37</v>
      </c>
      <c r="AE69" s="2">
        <v>23</v>
      </c>
      <c r="AF69" s="2">
        <v>11</v>
      </c>
      <c r="AG69" s="2">
        <v>61</v>
      </c>
    </row>
    <row r="70" spans="1:33">
      <c r="U70" s="1" t="s">
        <v>102</v>
      </c>
      <c r="V70" s="2">
        <v>63</v>
      </c>
      <c r="W70" s="2">
        <v>8</v>
      </c>
      <c r="X70" s="2">
        <v>28</v>
      </c>
      <c r="Y70" s="2">
        <v>52</v>
      </c>
      <c r="Z70" s="2">
        <v>7</v>
      </c>
      <c r="AA70" s="2">
        <v>36</v>
      </c>
      <c r="AB70" s="2">
        <v>40</v>
      </c>
      <c r="AC70" s="2">
        <v>14</v>
      </c>
      <c r="AD70" s="2">
        <v>42</v>
      </c>
      <c r="AE70" s="2">
        <v>26</v>
      </c>
      <c r="AF70" s="2">
        <v>17</v>
      </c>
      <c r="AG70" s="2">
        <v>54</v>
      </c>
    </row>
    <row r="71" spans="1:33">
      <c r="U71" s="1" t="s">
        <v>103</v>
      </c>
      <c r="V71" s="2">
        <v>66</v>
      </c>
      <c r="W71" s="2">
        <v>6</v>
      </c>
      <c r="X71" s="2">
        <v>27</v>
      </c>
      <c r="Y71" s="2">
        <v>48</v>
      </c>
      <c r="Z71" s="2">
        <v>8</v>
      </c>
      <c r="AA71" s="2">
        <v>42</v>
      </c>
      <c r="AB71" s="2">
        <v>41</v>
      </c>
      <c r="AC71" s="2">
        <v>9</v>
      </c>
      <c r="AD71" s="2">
        <v>48</v>
      </c>
      <c r="AE71" s="2">
        <v>33</v>
      </c>
      <c r="AF71" s="2">
        <v>13</v>
      </c>
      <c r="AG71" s="2">
        <v>52</v>
      </c>
    </row>
    <row r="72" spans="1:33">
      <c r="U72" s="1" t="s">
        <v>104</v>
      </c>
      <c r="V72" s="2">
        <v>68</v>
      </c>
      <c r="W72" s="2">
        <v>7</v>
      </c>
      <c r="X72" s="2">
        <v>23</v>
      </c>
      <c r="Y72" s="2">
        <v>50</v>
      </c>
      <c r="Z72" s="2">
        <v>12</v>
      </c>
      <c r="AA72" s="2">
        <v>34</v>
      </c>
      <c r="AB72" s="2">
        <v>48</v>
      </c>
      <c r="AC72" s="2">
        <v>13</v>
      </c>
      <c r="AD72" s="2">
        <v>37</v>
      </c>
      <c r="AE72" s="2">
        <v>26</v>
      </c>
      <c r="AF72" s="2">
        <v>18</v>
      </c>
      <c r="AG72" s="2">
        <v>51</v>
      </c>
    </row>
    <row r="73" spans="1:33">
      <c r="U73" s="1" t="s">
        <v>105</v>
      </c>
      <c r="V73" s="2">
        <v>71</v>
      </c>
      <c r="W73" s="2">
        <v>2</v>
      </c>
      <c r="X73" s="2">
        <v>25</v>
      </c>
      <c r="Y73" s="2">
        <v>45</v>
      </c>
      <c r="Z73" s="2">
        <v>12</v>
      </c>
      <c r="AA73" s="2">
        <v>40</v>
      </c>
      <c r="AB73" s="2">
        <v>47</v>
      </c>
      <c r="AC73" s="2">
        <v>7</v>
      </c>
      <c r="AD73" s="2">
        <v>42</v>
      </c>
      <c r="AE73" s="2">
        <v>35</v>
      </c>
      <c r="AF73" s="2">
        <v>14</v>
      </c>
      <c r="AG73" s="2">
        <v>46</v>
      </c>
    </row>
    <row r="74" spans="1:33">
      <c r="U74" s="1" t="s">
        <v>106</v>
      </c>
      <c r="V74" s="2">
        <v>64</v>
      </c>
      <c r="W74" s="2">
        <v>5</v>
      </c>
      <c r="X74" s="2">
        <v>28</v>
      </c>
      <c r="Y74" s="2">
        <v>50</v>
      </c>
      <c r="Z74" s="2">
        <v>10</v>
      </c>
      <c r="AA74" s="2">
        <v>37</v>
      </c>
      <c r="AB74" s="2">
        <v>53</v>
      </c>
      <c r="AC74" s="2">
        <v>11</v>
      </c>
      <c r="AD74" s="2">
        <v>33</v>
      </c>
      <c r="AE74" s="2">
        <v>19</v>
      </c>
      <c r="AF74" s="2">
        <v>16</v>
      </c>
      <c r="AG74" s="2">
        <v>62</v>
      </c>
    </row>
    <row r="75" spans="1:33">
      <c r="U75" s="1" t="s">
        <v>107</v>
      </c>
      <c r="V75" s="2">
        <v>63</v>
      </c>
      <c r="W75" s="2">
        <v>5</v>
      </c>
      <c r="X75" s="2">
        <v>29</v>
      </c>
      <c r="Y75" s="2">
        <v>53</v>
      </c>
      <c r="Z75" s="2">
        <v>10</v>
      </c>
      <c r="AA75" s="2">
        <v>36</v>
      </c>
      <c r="AB75" s="2">
        <v>42</v>
      </c>
      <c r="AC75" s="2">
        <v>14</v>
      </c>
      <c r="AD75" s="2">
        <v>42</v>
      </c>
      <c r="AE75" s="2">
        <v>25</v>
      </c>
      <c r="AF75" s="2">
        <v>14</v>
      </c>
      <c r="AG75" s="2">
        <v>60</v>
      </c>
    </row>
    <row r="76" spans="1:33">
      <c r="U76" s="1" t="s">
        <v>108</v>
      </c>
      <c r="V76" s="2">
        <v>65</v>
      </c>
      <c r="W76" s="2">
        <v>8</v>
      </c>
      <c r="X76" s="2">
        <v>27</v>
      </c>
      <c r="Y76" s="2">
        <v>49</v>
      </c>
      <c r="Z76" s="2">
        <v>10</v>
      </c>
      <c r="AA76" s="2">
        <v>40</v>
      </c>
      <c r="AB76" s="2">
        <v>47</v>
      </c>
      <c r="AC76" s="2">
        <v>11</v>
      </c>
      <c r="AD76" s="2">
        <v>41</v>
      </c>
      <c r="AE76" s="2">
        <v>28</v>
      </c>
      <c r="AF76" s="2">
        <v>16</v>
      </c>
      <c r="AG76" s="2">
        <v>49</v>
      </c>
    </row>
    <row r="77" spans="1:33">
      <c r="U77" s="1" t="s">
        <v>109</v>
      </c>
      <c r="V77" s="2">
        <v>72</v>
      </c>
      <c r="W77" s="2">
        <v>7</v>
      </c>
      <c r="X77" s="2">
        <v>18</v>
      </c>
      <c r="Y77" s="2">
        <v>53</v>
      </c>
      <c r="Z77" s="2">
        <v>10</v>
      </c>
      <c r="AA77" s="2">
        <v>36</v>
      </c>
      <c r="AB77" s="2">
        <v>42</v>
      </c>
      <c r="AC77" s="2">
        <v>14</v>
      </c>
      <c r="AD77" s="2">
        <v>44</v>
      </c>
      <c r="AE77" s="2">
        <v>22</v>
      </c>
      <c r="AF77" s="2">
        <v>17</v>
      </c>
      <c r="AG77" s="2">
        <v>55</v>
      </c>
    </row>
    <row r="78" spans="1:33">
      <c r="U78" s="1" t="s">
        <v>110</v>
      </c>
      <c r="V78" s="2">
        <v>64</v>
      </c>
      <c r="W78" s="2">
        <v>8</v>
      </c>
      <c r="X78" s="2">
        <v>28</v>
      </c>
      <c r="Y78" s="2">
        <v>54</v>
      </c>
      <c r="Z78" s="2">
        <v>12</v>
      </c>
      <c r="AA78" s="2">
        <v>34</v>
      </c>
      <c r="AB78" s="2">
        <v>42</v>
      </c>
      <c r="AC78" s="2">
        <v>14</v>
      </c>
      <c r="AD78" s="2">
        <v>41</v>
      </c>
      <c r="AE78" s="2">
        <v>18</v>
      </c>
      <c r="AF78" s="2">
        <v>16</v>
      </c>
      <c r="AG78" s="2">
        <v>57</v>
      </c>
    </row>
    <row r="79" spans="1:33">
      <c r="U79" s="1" t="s">
        <v>111</v>
      </c>
      <c r="V79" s="2">
        <v>68</v>
      </c>
      <c r="W79" s="2">
        <v>12</v>
      </c>
      <c r="X79" s="2">
        <v>20</v>
      </c>
      <c r="Y79" s="2">
        <v>53</v>
      </c>
      <c r="Z79" s="2">
        <v>11</v>
      </c>
      <c r="AA79" s="2">
        <v>33</v>
      </c>
      <c r="AB79" s="2">
        <v>41</v>
      </c>
      <c r="AC79" s="2">
        <v>13</v>
      </c>
      <c r="AD79" s="2">
        <v>45</v>
      </c>
      <c r="AE79" s="2">
        <v>19</v>
      </c>
      <c r="AF79" s="2">
        <v>14</v>
      </c>
      <c r="AG79" s="2">
        <v>65</v>
      </c>
    </row>
    <row r="80" spans="1:33">
      <c r="U80" s="1" t="s">
        <v>112</v>
      </c>
      <c r="V80" s="2">
        <v>66</v>
      </c>
      <c r="W80" s="2">
        <v>5</v>
      </c>
      <c r="X80" s="2">
        <v>26</v>
      </c>
      <c r="Y80" s="2">
        <v>56</v>
      </c>
      <c r="Z80" s="2">
        <v>7</v>
      </c>
      <c r="AA80" s="2">
        <v>34</v>
      </c>
      <c r="AB80" s="2">
        <v>45</v>
      </c>
      <c r="AC80" s="2">
        <v>9</v>
      </c>
      <c r="AD80" s="2">
        <v>43</v>
      </c>
      <c r="AE80" s="2">
        <v>25</v>
      </c>
      <c r="AF80" s="2">
        <v>15</v>
      </c>
      <c r="AG80" s="2">
        <v>57</v>
      </c>
    </row>
    <row r="81" spans="21:33">
      <c r="U81" s="1" t="s">
        <v>113</v>
      </c>
      <c r="V81" s="2">
        <v>70</v>
      </c>
      <c r="W81" s="2">
        <v>2</v>
      </c>
      <c r="X81" s="2">
        <v>25</v>
      </c>
      <c r="Y81" s="2">
        <v>51</v>
      </c>
      <c r="Z81" s="2">
        <v>9</v>
      </c>
      <c r="AA81" s="2">
        <v>37</v>
      </c>
      <c r="AB81" s="2">
        <v>41</v>
      </c>
      <c r="AC81" s="2">
        <v>13</v>
      </c>
      <c r="AD81" s="2">
        <v>45</v>
      </c>
      <c r="AE81" s="2">
        <v>28</v>
      </c>
      <c r="AF81" s="2">
        <v>13</v>
      </c>
      <c r="AG81" s="2">
        <v>57</v>
      </c>
    </row>
    <row r="82" spans="21:33">
      <c r="U82" s="1" t="s">
        <v>114</v>
      </c>
      <c r="V82" s="2">
        <v>63</v>
      </c>
      <c r="W82" s="2">
        <v>7</v>
      </c>
      <c r="X82" s="2">
        <v>27</v>
      </c>
      <c r="Y82" s="2">
        <v>54</v>
      </c>
      <c r="Z82" s="2">
        <v>12</v>
      </c>
      <c r="AA82" s="2">
        <v>33</v>
      </c>
      <c r="AB82" s="2">
        <v>44</v>
      </c>
      <c r="AC82" s="2">
        <v>13</v>
      </c>
      <c r="AD82" s="2">
        <v>40</v>
      </c>
      <c r="AE82" s="2">
        <v>33</v>
      </c>
      <c r="AF82" s="2">
        <v>13</v>
      </c>
      <c r="AG82" s="2">
        <v>53</v>
      </c>
    </row>
    <row r="83" spans="21:33">
      <c r="U83" s="1" t="s">
        <v>115</v>
      </c>
      <c r="V83" s="2">
        <v>56</v>
      </c>
      <c r="W83" s="2">
        <v>7</v>
      </c>
      <c r="X83" s="2">
        <v>37</v>
      </c>
      <c r="Y83" s="2">
        <v>56</v>
      </c>
      <c r="Z83" s="2">
        <v>12</v>
      </c>
      <c r="AA83" s="2">
        <v>32</v>
      </c>
      <c r="AB83" s="2">
        <v>50</v>
      </c>
      <c r="AC83" s="2">
        <v>11</v>
      </c>
      <c r="AD83" s="2">
        <v>39</v>
      </c>
      <c r="AE83" s="2">
        <v>28</v>
      </c>
      <c r="AF83" s="2">
        <v>15</v>
      </c>
      <c r="AG83" s="2">
        <v>53</v>
      </c>
    </row>
    <row r="84" spans="21:33">
      <c r="U84" s="1" t="s">
        <v>116</v>
      </c>
      <c r="V84" s="2">
        <v>62</v>
      </c>
      <c r="W84" s="2">
        <v>7</v>
      </c>
      <c r="X84" s="2">
        <v>31</v>
      </c>
      <c r="Y84" s="2">
        <v>55</v>
      </c>
      <c r="Z84" s="2">
        <v>6</v>
      </c>
      <c r="AA84" s="2">
        <v>39</v>
      </c>
      <c r="AB84" s="2">
        <v>54</v>
      </c>
      <c r="AC84" s="2">
        <v>11</v>
      </c>
      <c r="AD84" s="2">
        <v>34</v>
      </c>
      <c r="AE84" s="2">
        <v>31</v>
      </c>
      <c r="AF84" s="2">
        <v>19</v>
      </c>
      <c r="AG84" s="2">
        <v>43</v>
      </c>
    </row>
    <row r="85" spans="21:33">
      <c r="U85" s="1" t="s">
        <v>117</v>
      </c>
      <c r="V85" s="2">
        <v>66</v>
      </c>
      <c r="W85" s="2">
        <v>4</v>
      </c>
      <c r="X85" s="2">
        <v>29</v>
      </c>
      <c r="Y85" s="2">
        <v>48</v>
      </c>
      <c r="Z85" s="2">
        <v>6</v>
      </c>
      <c r="AA85" s="2">
        <v>45</v>
      </c>
      <c r="AB85" s="2">
        <v>45</v>
      </c>
      <c r="AC85" s="2">
        <v>14</v>
      </c>
      <c r="AD85" s="2">
        <v>39</v>
      </c>
      <c r="AE85" s="2">
        <v>30</v>
      </c>
      <c r="AF85" s="2">
        <v>11</v>
      </c>
      <c r="AG85" s="2">
        <v>55</v>
      </c>
    </row>
    <row r="86" spans="21:33">
      <c r="U86" s="1" t="s">
        <v>118</v>
      </c>
      <c r="V86" s="2">
        <v>70</v>
      </c>
      <c r="W86" s="2">
        <v>9</v>
      </c>
      <c r="X86" s="2">
        <v>19</v>
      </c>
      <c r="Y86" s="2">
        <v>55</v>
      </c>
      <c r="Z86" s="2">
        <v>10</v>
      </c>
      <c r="AA86" s="2">
        <v>34</v>
      </c>
      <c r="AB86" s="2">
        <v>46</v>
      </c>
      <c r="AC86" s="2">
        <v>10</v>
      </c>
      <c r="AD86" s="2">
        <v>44</v>
      </c>
      <c r="AE86" s="2">
        <v>32</v>
      </c>
      <c r="AF86" s="2">
        <v>15</v>
      </c>
      <c r="AG86" s="2">
        <v>50</v>
      </c>
    </row>
    <row r="87" spans="21:33">
      <c r="U87" s="1" t="s">
        <v>119</v>
      </c>
      <c r="V87" s="2">
        <v>68</v>
      </c>
      <c r="W87" s="2">
        <v>9</v>
      </c>
      <c r="X87" s="2">
        <v>21</v>
      </c>
      <c r="Y87" s="2">
        <v>60</v>
      </c>
      <c r="Z87" s="2">
        <v>8</v>
      </c>
      <c r="AA87" s="2">
        <v>33</v>
      </c>
      <c r="AB87" s="2">
        <v>49</v>
      </c>
      <c r="AC87" s="2">
        <v>14</v>
      </c>
      <c r="AD87" s="2">
        <v>36</v>
      </c>
      <c r="AE87" s="2">
        <v>32</v>
      </c>
      <c r="AF87" s="2">
        <v>11</v>
      </c>
      <c r="AG87" s="2">
        <v>54</v>
      </c>
    </row>
    <row r="88" spans="21:33">
      <c r="U88" s="1" t="s">
        <v>120</v>
      </c>
      <c r="V88" s="2">
        <v>68</v>
      </c>
      <c r="W88" s="2">
        <v>8</v>
      </c>
      <c r="X88" s="2">
        <v>21</v>
      </c>
      <c r="Y88" s="2">
        <v>59</v>
      </c>
      <c r="Z88" s="2">
        <v>6</v>
      </c>
      <c r="AA88" s="2">
        <v>34</v>
      </c>
      <c r="AB88" s="2">
        <v>43</v>
      </c>
      <c r="AC88" s="2">
        <v>8</v>
      </c>
      <c r="AD88" s="2">
        <v>48</v>
      </c>
      <c r="AE88" s="2">
        <v>17</v>
      </c>
      <c r="AF88" s="2">
        <v>19</v>
      </c>
      <c r="AG88" s="2">
        <v>57</v>
      </c>
    </row>
    <row r="89" spans="21:33">
      <c r="U89" s="1" t="s">
        <v>121</v>
      </c>
      <c r="V89" s="2">
        <v>69</v>
      </c>
      <c r="W89" s="2">
        <v>4</v>
      </c>
      <c r="X89" s="2">
        <v>26</v>
      </c>
      <c r="Y89" s="2">
        <v>60</v>
      </c>
      <c r="Z89" s="2">
        <v>5</v>
      </c>
      <c r="AA89" s="2">
        <v>32</v>
      </c>
      <c r="AB89" s="2">
        <v>52</v>
      </c>
      <c r="AC89" s="2">
        <v>16</v>
      </c>
      <c r="AD89" s="2">
        <v>31</v>
      </c>
      <c r="AE89" s="2">
        <v>28</v>
      </c>
      <c r="AF89" s="2">
        <v>19</v>
      </c>
      <c r="AG89" s="2">
        <v>51</v>
      </c>
    </row>
    <row r="90" spans="21:33">
      <c r="U90" s="1" t="s">
        <v>122</v>
      </c>
      <c r="V90" s="2">
        <v>66</v>
      </c>
      <c r="W90" s="2">
        <v>4</v>
      </c>
      <c r="X90" s="2">
        <v>27</v>
      </c>
      <c r="Y90" s="2">
        <v>60</v>
      </c>
      <c r="Z90" s="2">
        <v>8</v>
      </c>
      <c r="AA90" s="2">
        <v>27</v>
      </c>
      <c r="AB90" s="2">
        <v>45</v>
      </c>
      <c r="AC90" s="2">
        <v>12</v>
      </c>
      <c r="AD90" s="2">
        <v>41</v>
      </c>
      <c r="AE90" s="2">
        <v>33</v>
      </c>
      <c r="AF90" s="2">
        <v>14</v>
      </c>
      <c r="AG90" s="2">
        <v>51</v>
      </c>
    </row>
    <row r="91" spans="21:33">
      <c r="U91" s="1" t="s">
        <v>123</v>
      </c>
      <c r="V91" s="2">
        <v>67</v>
      </c>
      <c r="W91" s="2">
        <v>7</v>
      </c>
      <c r="X91" s="2">
        <v>26</v>
      </c>
      <c r="Y91" s="2">
        <v>63</v>
      </c>
      <c r="Z91" s="2">
        <v>6</v>
      </c>
      <c r="AA91" s="2">
        <v>30</v>
      </c>
      <c r="AB91" s="2">
        <v>55</v>
      </c>
      <c r="AC91" s="2">
        <v>9</v>
      </c>
      <c r="AD91" s="2">
        <v>35</v>
      </c>
      <c r="AE91" s="2">
        <v>19</v>
      </c>
      <c r="AF91" s="2">
        <v>26</v>
      </c>
      <c r="AG91" s="2">
        <v>53</v>
      </c>
    </row>
    <row r="92" spans="21:33">
      <c r="U92" s="1" t="s">
        <v>124</v>
      </c>
      <c r="V92" s="2">
        <v>72</v>
      </c>
      <c r="W92" s="2">
        <v>3</v>
      </c>
      <c r="X92" s="2">
        <v>22</v>
      </c>
      <c r="Y92" s="2">
        <v>54</v>
      </c>
      <c r="Z92" s="2">
        <v>7</v>
      </c>
      <c r="AA92" s="2">
        <v>38</v>
      </c>
      <c r="AB92" s="2">
        <v>51</v>
      </c>
      <c r="AC92" s="2">
        <v>12</v>
      </c>
      <c r="AD92" s="2">
        <v>36</v>
      </c>
      <c r="AE92" s="2">
        <v>23</v>
      </c>
      <c r="AF92" s="2">
        <v>10</v>
      </c>
      <c r="AG92" s="2">
        <v>66</v>
      </c>
    </row>
    <row r="93" spans="21:33">
      <c r="U93" s="1" t="s">
        <v>125</v>
      </c>
      <c r="V93" s="2">
        <v>59</v>
      </c>
      <c r="W93" s="2">
        <v>5</v>
      </c>
      <c r="X93" s="2">
        <v>34</v>
      </c>
      <c r="Y93" s="2">
        <v>48</v>
      </c>
      <c r="Z93" s="2">
        <v>12</v>
      </c>
      <c r="AA93" s="2">
        <v>39</v>
      </c>
      <c r="AB93" s="2">
        <v>49</v>
      </c>
      <c r="AC93" s="2">
        <v>13</v>
      </c>
      <c r="AD93" s="2">
        <v>36</v>
      </c>
      <c r="AE93" s="2">
        <v>24</v>
      </c>
      <c r="AF93" s="2">
        <v>16</v>
      </c>
      <c r="AG93" s="2">
        <v>56</v>
      </c>
    </row>
    <row r="94" spans="21:33">
      <c r="U94" s="1" t="s">
        <v>126</v>
      </c>
      <c r="V94" s="2">
        <v>73</v>
      </c>
      <c r="W94" s="2">
        <v>6</v>
      </c>
      <c r="X94" s="2">
        <v>20</v>
      </c>
      <c r="Y94" s="2">
        <v>62</v>
      </c>
      <c r="Z94" s="2">
        <v>3</v>
      </c>
      <c r="AA94" s="2">
        <v>34</v>
      </c>
      <c r="AB94" s="2">
        <v>40</v>
      </c>
      <c r="AC94" s="2">
        <v>13</v>
      </c>
      <c r="AD94" s="2">
        <v>46</v>
      </c>
      <c r="AE94" s="2">
        <v>28</v>
      </c>
      <c r="AF94" s="2">
        <v>15</v>
      </c>
      <c r="AG94" s="2">
        <v>55</v>
      </c>
    </row>
    <row r="95" spans="21:33">
      <c r="U95" s="1" t="s">
        <v>127</v>
      </c>
      <c r="V95" s="2">
        <v>66</v>
      </c>
      <c r="W95" s="2">
        <v>4</v>
      </c>
      <c r="X95" s="2">
        <v>28</v>
      </c>
      <c r="Y95" s="2">
        <v>59</v>
      </c>
      <c r="Z95" s="2">
        <v>8</v>
      </c>
      <c r="AA95" s="2">
        <v>31</v>
      </c>
      <c r="AB95" s="2">
        <v>43</v>
      </c>
      <c r="AC95" s="2">
        <v>17</v>
      </c>
      <c r="AD95" s="2">
        <v>39</v>
      </c>
      <c r="AE95" s="2">
        <v>23</v>
      </c>
      <c r="AF95" s="2">
        <v>18</v>
      </c>
      <c r="AG95" s="2">
        <v>55</v>
      </c>
    </row>
    <row r="96" spans="21:33">
      <c r="U96" s="1" t="s">
        <v>128</v>
      </c>
      <c r="V96" s="2">
        <v>68</v>
      </c>
      <c r="W96" s="2">
        <v>5</v>
      </c>
      <c r="X96" s="2">
        <v>24</v>
      </c>
      <c r="Y96" s="2">
        <v>59</v>
      </c>
      <c r="Z96" s="2">
        <v>12</v>
      </c>
      <c r="AA96" s="2">
        <v>29</v>
      </c>
      <c r="AB96" s="2">
        <v>46</v>
      </c>
      <c r="AC96" s="2">
        <v>12</v>
      </c>
      <c r="AD96" s="2">
        <v>41</v>
      </c>
      <c r="AE96" s="2">
        <v>23</v>
      </c>
      <c r="AF96" s="2">
        <v>15</v>
      </c>
      <c r="AG96" s="2">
        <v>62</v>
      </c>
    </row>
    <row r="97" spans="21:33">
      <c r="U97" s="1" t="s">
        <v>129</v>
      </c>
      <c r="V97" s="2">
        <v>52</v>
      </c>
      <c r="W97" s="2">
        <v>12</v>
      </c>
      <c r="X97" s="2">
        <v>34</v>
      </c>
      <c r="Y97" s="2">
        <v>50</v>
      </c>
      <c r="Z97" s="2">
        <v>14</v>
      </c>
      <c r="AA97" s="2">
        <v>35</v>
      </c>
      <c r="AB97" s="2">
        <v>46</v>
      </c>
      <c r="AC97" s="2">
        <v>9</v>
      </c>
      <c r="AD97" s="2">
        <v>42</v>
      </c>
      <c r="AE97" s="2">
        <v>28</v>
      </c>
      <c r="AF97" s="2">
        <v>13</v>
      </c>
      <c r="AG97" s="2">
        <v>57</v>
      </c>
    </row>
    <row r="98" spans="21:33">
      <c r="U98" s="1" t="s">
        <v>130</v>
      </c>
      <c r="V98" s="2">
        <v>71</v>
      </c>
      <c r="W98" s="2">
        <v>8</v>
      </c>
      <c r="X98" s="2">
        <v>20</v>
      </c>
      <c r="Y98" s="2">
        <v>53</v>
      </c>
      <c r="Z98" s="2">
        <v>10</v>
      </c>
      <c r="AA98" s="2">
        <v>36</v>
      </c>
      <c r="AB98" s="2">
        <v>46</v>
      </c>
      <c r="AC98" s="2">
        <v>8</v>
      </c>
      <c r="AD98" s="2">
        <v>45</v>
      </c>
      <c r="AE98" s="2">
        <v>20</v>
      </c>
      <c r="AF98" s="2">
        <v>14</v>
      </c>
      <c r="AG98" s="2">
        <v>64</v>
      </c>
    </row>
    <row r="99" spans="21:33">
      <c r="U99" s="1" t="s">
        <v>131</v>
      </c>
      <c r="V99" s="2">
        <v>72</v>
      </c>
      <c r="W99" s="2">
        <v>4</v>
      </c>
      <c r="X99" s="2">
        <v>24</v>
      </c>
      <c r="Y99" s="2">
        <v>52</v>
      </c>
      <c r="Z99" s="2">
        <v>9</v>
      </c>
      <c r="AA99" s="2">
        <v>39</v>
      </c>
      <c r="AB99" s="2">
        <v>47</v>
      </c>
      <c r="AC99" s="2">
        <v>11</v>
      </c>
      <c r="AD99" s="2">
        <v>41</v>
      </c>
      <c r="AE99" s="2">
        <v>26</v>
      </c>
      <c r="AF99" s="2">
        <v>12</v>
      </c>
      <c r="AG99" s="2">
        <v>57</v>
      </c>
    </row>
    <row r="100" spans="21:33">
      <c r="U100" s="1" t="s">
        <v>132</v>
      </c>
      <c r="V100" s="2">
        <v>69</v>
      </c>
      <c r="W100" s="2">
        <v>9</v>
      </c>
      <c r="X100" s="2">
        <v>22</v>
      </c>
      <c r="Y100" s="2">
        <v>60</v>
      </c>
      <c r="Z100" s="2">
        <v>7</v>
      </c>
      <c r="AA100" s="2">
        <v>33</v>
      </c>
      <c r="AB100" s="2">
        <v>45</v>
      </c>
      <c r="AC100" s="2">
        <v>11</v>
      </c>
      <c r="AD100" s="2">
        <v>41</v>
      </c>
      <c r="AE100" s="2">
        <v>26</v>
      </c>
      <c r="AF100" s="2">
        <v>18</v>
      </c>
      <c r="AG100" s="2">
        <v>55</v>
      </c>
    </row>
    <row r="101" spans="21:33">
      <c r="U101" s="1" t="s">
        <v>133</v>
      </c>
      <c r="V101" s="2">
        <v>69</v>
      </c>
      <c r="W101" s="2">
        <v>3</v>
      </c>
      <c r="X101" s="2">
        <v>26</v>
      </c>
      <c r="Y101" s="2">
        <v>52</v>
      </c>
      <c r="Z101" s="2">
        <v>14</v>
      </c>
      <c r="AA101" s="2">
        <v>33</v>
      </c>
      <c r="AB101" s="2">
        <v>53</v>
      </c>
      <c r="AC101" s="2">
        <v>7</v>
      </c>
      <c r="AD101" s="2">
        <v>39</v>
      </c>
      <c r="AE101" s="2">
        <v>35</v>
      </c>
      <c r="AF101" s="2">
        <v>9</v>
      </c>
      <c r="AG101" s="2">
        <v>53</v>
      </c>
    </row>
    <row r="102" spans="21:33">
      <c r="U102" s="1" t="s">
        <v>134</v>
      </c>
      <c r="V102" s="2">
        <v>69</v>
      </c>
      <c r="W102" s="2">
        <v>8</v>
      </c>
      <c r="X102" s="2">
        <v>22</v>
      </c>
      <c r="Y102" s="2">
        <v>49</v>
      </c>
      <c r="Z102" s="2">
        <v>11</v>
      </c>
      <c r="AA102" s="2">
        <v>40</v>
      </c>
      <c r="AB102" s="2">
        <v>46</v>
      </c>
      <c r="AC102" s="2">
        <v>11</v>
      </c>
      <c r="AD102" s="2">
        <v>41</v>
      </c>
      <c r="AE102" s="2">
        <v>22</v>
      </c>
      <c r="AF102" s="2">
        <v>15</v>
      </c>
      <c r="AG102" s="2">
        <v>61</v>
      </c>
    </row>
    <row r="103" spans="21:33">
      <c r="U103" s="1" t="s">
        <v>135</v>
      </c>
      <c r="V103" s="2">
        <v>62</v>
      </c>
      <c r="W103" s="2">
        <v>6</v>
      </c>
      <c r="X103" s="2">
        <v>31</v>
      </c>
      <c r="Y103" s="2">
        <v>65</v>
      </c>
      <c r="Z103" s="2">
        <v>8</v>
      </c>
      <c r="AA103" s="2">
        <v>27</v>
      </c>
      <c r="AB103" s="2">
        <v>45</v>
      </c>
      <c r="AC103" s="2">
        <v>13</v>
      </c>
      <c r="AD103" s="2">
        <v>41</v>
      </c>
      <c r="AE103" s="2">
        <v>21</v>
      </c>
      <c r="AF103" s="2">
        <v>15</v>
      </c>
      <c r="AG103" s="2">
        <v>60</v>
      </c>
    </row>
    <row r="104" spans="21:33">
      <c r="U104" s="1" t="s">
        <v>136</v>
      </c>
      <c r="V104" s="2">
        <v>69</v>
      </c>
      <c r="W104" s="2">
        <v>3</v>
      </c>
      <c r="X104" s="2">
        <v>26</v>
      </c>
      <c r="Y104" s="2">
        <v>50</v>
      </c>
      <c r="Z104" s="2">
        <v>12</v>
      </c>
      <c r="AA104" s="2">
        <v>38</v>
      </c>
      <c r="AB104" s="2">
        <v>44</v>
      </c>
      <c r="AC104" s="2">
        <v>11</v>
      </c>
      <c r="AD104" s="2">
        <v>43</v>
      </c>
      <c r="AE104" s="2">
        <v>21</v>
      </c>
      <c r="AF104" s="2">
        <v>10</v>
      </c>
      <c r="AG104" s="2">
        <v>67</v>
      </c>
    </row>
    <row r="105" spans="21:33">
      <c r="U105" s="1" t="s">
        <v>137</v>
      </c>
      <c r="V105" s="2">
        <v>67</v>
      </c>
      <c r="W105" s="2">
        <v>5</v>
      </c>
      <c r="X105" s="2">
        <v>25</v>
      </c>
      <c r="Y105" s="2">
        <v>60</v>
      </c>
      <c r="Z105" s="2">
        <v>8</v>
      </c>
      <c r="AA105" s="2">
        <v>30</v>
      </c>
      <c r="AB105" s="2">
        <v>49</v>
      </c>
      <c r="AC105" s="2">
        <v>11</v>
      </c>
      <c r="AD105" s="2">
        <v>40</v>
      </c>
      <c r="AE105" s="2">
        <v>32</v>
      </c>
      <c r="AF105" s="2">
        <v>11</v>
      </c>
      <c r="AG105" s="2">
        <v>56</v>
      </c>
    </row>
    <row r="106" spans="21:33">
      <c r="U106" s="1" t="s">
        <v>138</v>
      </c>
      <c r="V106" s="2">
        <v>67</v>
      </c>
      <c r="W106" s="2">
        <v>7</v>
      </c>
      <c r="X106" s="2">
        <v>23</v>
      </c>
      <c r="Y106" s="2">
        <v>62</v>
      </c>
      <c r="Z106" s="2">
        <v>6</v>
      </c>
      <c r="AA106" s="2">
        <v>31</v>
      </c>
      <c r="AB106" s="2">
        <v>46</v>
      </c>
      <c r="AC106" s="2">
        <v>9</v>
      </c>
      <c r="AD106" s="2">
        <v>44</v>
      </c>
      <c r="AE106" s="2">
        <v>28</v>
      </c>
      <c r="AF106" s="2">
        <v>12</v>
      </c>
      <c r="AG106" s="2">
        <v>59</v>
      </c>
    </row>
    <row r="107" spans="21:33">
      <c r="U107" s="1" t="s">
        <v>139</v>
      </c>
      <c r="V107" s="2">
        <v>61</v>
      </c>
      <c r="W107" s="2">
        <v>7</v>
      </c>
      <c r="X107" s="2">
        <v>32</v>
      </c>
      <c r="Y107" s="2">
        <v>58</v>
      </c>
      <c r="Z107" s="2">
        <v>2</v>
      </c>
      <c r="AA107" s="2">
        <v>39</v>
      </c>
      <c r="AB107" s="2">
        <v>47</v>
      </c>
      <c r="AC107" s="2">
        <v>11</v>
      </c>
      <c r="AD107" s="2">
        <v>39</v>
      </c>
      <c r="AE107" s="2">
        <v>30</v>
      </c>
      <c r="AF107" s="2">
        <v>14</v>
      </c>
      <c r="AG107" s="2">
        <v>55</v>
      </c>
    </row>
    <row r="108" spans="21:33">
      <c r="U108" s="1" t="s">
        <v>140</v>
      </c>
      <c r="V108" s="2">
        <v>73</v>
      </c>
      <c r="W108" s="2">
        <v>7</v>
      </c>
      <c r="X108" s="2">
        <v>19</v>
      </c>
      <c r="Y108" s="2">
        <v>55</v>
      </c>
      <c r="Z108" s="2">
        <v>5</v>
      </c>
      <c r="AA108" s="2">
        <v>39</v>
      </c>
      <c r="AB108" s="2">
        <v>50</v>
      </c>
      <c r="AC108" s="2">
        <v>10</v>
      </c>
      <c r="AD108" s="2">
        <v>39</v>
      </c>
      <c r="AE108" s="2">
        <v>35</v>
      </c>
      <c r="AF108" s="2">
        <v>11</v>
      </c>
      <c r="AG108" s="2">
        <v>51</v>
      </c>
    </row>
    <row r="109" spans="21:33">
      <c r="U109" s="1" t="s">
        <v>141</v>
      </c>
      <c r="V109" s="2">
        <v>68</v>
      </c>
      <c r="W109" s="2">
        <v>9</v>
      </c>
      <c r="X109" s="2">
        <v>21</v>
      </c>
      <c r="Y109" s="2">
        <v>59</v>
      </c>
      <c r="Z109" s="2">
        <v>10</v>
      </c>
      <c r="AA109" s="2">
        <v>31</v>
      </c>
      <c r="AB109" s="2">
        <v>44</v>
      </c>
      <c r="AC109" s="2">
        <v>9</v>
      </c>
      <c r="AD109" s="2">
        <v>44</v>
      </c>
      <c r="AE109" s="2">
        <v>29</v>
      </c>
      <c r="AF109" s="2">
        <v>14</v>
      </c>
      <c r="AG109" s="2">
        <v>54</v>
      </c>
    </row>
    <row r="110" spans="21:33">
      <c r="U110" s="1" t="s">
        <v>142</v>
      </c>
      <c r="V110" s="2">
        <v>56</v>
      </c>
      <c r="W110" s="2">
        <v>11</v>
      </c>
      <c r="X110" s="2">
        <v>31</v>
      </c>
      <c r="Y110" s="2">
        <v>59</v>
      </c>
      <c r="Z110" s="2">
        <v>11</v>
      </c>
      <c r="AA110" s="2">
        <v>24</v>
      </c>
      <c r="AB110" s="2">
        <v>52</v>
      </c>
      <c r="AC110" s="2">
        <v>13</v>
      </c>
      <c r="AD110" s="2">
        <v>33</v>
      </c>
      <c r="AE110" s="2">
        <v>25</v>
      </c>
      <c r="AF110" s="2">
        <v>13</v>
      </c>
      <c r="AG110" s="2">
        <v>57</v>
      </c>
    </row>
    <row r="111" spans="21:33">
      <c r="U111" s="1" t="s">
        <v>143</v>
      </c>
      <c r="V111" s="2">
        <v>50</v>
      </c>
      <c r="W111" s="2">
        <v>11</v>
      </c>
      <c r="X111" s="2">
        <v>39</v>
      </c>
      <c r="Y111" s="2">
        <v>35</v>
      </c>
      <c r="Z111" s="2">
        <v>19</v>
      </c>
      <c r="AA111" s="2">
        <v>44</v>
      </c>
      <c r="AB111" s="2">
        <v>42</v>
      </c>
      <c r="AC111" s="2">
        <v>11</v>
      </c>
      <c r="AD111" s="2">
        <v>43</v>
      </c>
      <c r="AE111" s="2">
        <v>28</v>
      </c>
      <c r="AF111" s="2">
        <v>14</v>
      </c>
      <c r="AG111" s="2">
        <v>56</v>
      </c>
    </row>
    <row r="112" spans="21:33">
      <c r="U112" s="1" t="s">
        <v>144</v>
      </c>
      <c r="V112" s="2">
        <v>51</v>
      </c>
      <c r="W112" s="2">
        <v>15</v>
      </c>
      <c r="X112" s="2">
        <v>32</v>
      </c>
      <c r="Y112" s="2">
        <v>43</v>
      </c>
      <c r="Z112" s="2">
        <v>13</v>
      </c>
      <c r="AA112" s="2">
        <v>37</v>
      </c>
      <c r="AB112" s="2">
        <v>38</v>
      </c>
      <c r="AC112" s="2">
        <v>14</v>
      </c>
      <c r="AD112" s="2">
        <v>44</v>
      </c>
      <c r="AE112" s="2">
        <v>26</v>
      </c>
      <c r="AF112" s="2">
        <v>13</v>
      </c>
      <c r="AG112" s="2">
        <v>58</v>
      </c>
    </row>
    <row r="113" spans="21:33">
      <c r="U113" s="1" t="s">
        <v>145</v>
      </c>
      <c r="V113" s="2">
        <v>50</v>
      </c>
      <c r="W113" s="2">
        <v>15</v>
      </c>
      <c r="X113" s="2">
        <v>35</v>
      </c>
      <c r="Y113" s="2">
        <v>44</v>
      </c>
      <c r="Z113" s="2">
        <v>13</v>
      </c>
      <c r="AA113" s="2">
        <v>41</v>
      </c>
      <c r="AB113" s="2">
        <v>47</v>
      </c>
      <c r="AC113" s="2">
        <v>10</v>
      </c>
      <c r="AD113" s="2">
        <v>40</v>
      </c>
      <c r="AE113" s="2">
        <v>20</v>
      </c>
      <c r="AF113" s="2">
        <v>11</v>
      </c>
      <c r="AG113" s="2">
        <v>66</v>
      </c>
    </row>
    <row r="114" spans="21:33">
      <c r="U114" s="1" t="s">
        <v>146</v>
      </c>
      <c r="V114" s="2">
        <v>58</v>
      </c>
      <c r="W114" s="2">
        <v>11</v>
      </c>
      <c r="X114" s="2">
        <v>29</v>
      </c>
      <c r="Y114" s="2">
        <v>38</v>
      </c>
      <c r="Z114" s="2">
        <v>18</v>
      </c>
      <c r="AA114" s="2">
        <v>40</v>
      </c>
      <c r="AB114" s="2">
        <v>39</v>
      </c>
      <c r="AC114" s="2">
        <v>14</v>
      </c>
      <c r="AD114" s="2">
        <v>41</v>
      </c>
      <c r="AE114" s="2">
        <v>17</v>
      </c>
      <c r="AF114" s="2">
        <v>10</v>
      </c>
      <c r="AG114" s="2">
        <v>67</v>
      </c>
    </row>
    <row r="115" spans="21:33">
      <c r="U115" s="1" t="s">
        <v>147</v>
      </c>
      <c r="V115" s="2">
        <v>61</v>
      </c>
      <c r="W115" s="2">
        <v>12</v>
      </c>
      <c r="X115" s="2">
        <v>25</v>
      </c>
      <c r="Y115" s="2">
        <v>43</v>
      </c>
      <c r="Z115" s="2">
        <v>15</v>
      </c>
      <c r="AA115" s="2">
        <v>39</v>
      </c>
      <c r="AB115" s="2">
        <v>38</v>
      </c>
      <c r="AC115" s="2">
        <v>13</v>
      </c>
      <c r="AD115" s="2">
        <v>43</v>
      </c>
      <c r="AE115" s="2">
        <v>28</v>
      </c>
      <c r="AF115" s="2">
        <v>15</v>
      </c>
      <c r="AG115" s="2">
        <v>53</v>
      </c>
    </row>
    <row r="116" spans="21:33">
      <c r="U116" s="1" t="s">
        <v>148</v>
      </c>
      <c r="V116" s="2">
        <v>59</v>
      </c>
      <c r="W116" s="2">
        <v>5</v>
      </c>
      <c r="X116" s="2">
        <v>33</v>
      </c>
      <c r="Y116" s="2">
        <v>56</v>
      </c>
      <c r="Z116" s="2">
        <v>8</v>
      </c>
      <c r="AA116" s="2">
        <v>36</v>
      </c>
      <c r="AB116" s="2">
        <v>45</v>
      </c>
      <c r="AC116" s="2">
        <v>13</v>
      </c>
      <c r="AD116" s="2">
        <v>37</v>
      </c>
      <c r="AE116" s="2">
        <v>27</v>
      </c>
      <c r="AF116" s="2">
        <v>13</v>
      </c>
      <c r="AG116" s="2">
        <v>54</v>
      </c>
    </row>
    <row r="117" spans="21:33">
      <c r="U117" s="1" t="s">
        <v>149</v>
      </c>
      <c r="V117" s="2">
        <v>59</v>
      </c>
      <c r="W117" s="2">
        <v>10</v>
      </c>
      <c r="X117" s="2">
        <v>29</v>
      </c>
      <c r="Y117" s="2">
        <v>46</v>
      </c>
      <c r="Z117" s="2">
        <v>11</v>
      </c>
      <c r="AA117" s="2">
        <v>37</v>
      </c>
      <c r="AB117" s="2">
        <v>38</v>
      </c>
      <c r="AC117" s="2">
        <v>14</v>
      </c>
      <c r="AD117" s="2">
        <v>43</v>
      </c>
      <c r="AE117" s="2">
        <v>20</v>
      </c>
      <c r="AF117" s="2">
        <v>15</v>
      </c>
      <c r="AG117" s="2">
        <v>58</v>
      </c>
    </row>
    <row r="118" spans="21:33">
      <c r="U118" s="1" t="s">
        <v>150</v>
      </c>
      <c r="V118" s="2">
        <v>52</v>
      </c>
      <c r="W118" s="2">
        <v>6</v>
      </c>
      <c r="X118" s="2">
        <v>35</v>
      </c>
      <c r="Y118" s="2">
        <v>40</v>
      </c>
      <c r="Z118" s="2">
        <v>17</v>
      </c>
      <c r="AA118" s="2">
        <v>37</v>
      </c>
      <c r="AB118" s="2">
        <v>37</v>
      </c>
      <c r="AC118" s="2">
        <v>17</v>
      </c>
      <c r="AD118" s="2">
        <v>39</v>
      </c>
      <c r="AE118" s="2">
        <v>28</v>
      </c>
      <c r="AF118" s="2">
        <v>14</v>
      </c>
      <c r="AG118" s="2">
        <v>55</v>
      </c>
    </row>
    <row r="119" spans="21:33">
      <c r="U119" s="1" t="s">
        <v>151</v>
      </c>
      <c r="V119" s="2">
        <v>56</v>
      </c>
      <c r="W119" s="2">
        <v>16</v>
      </c>
      <c r="X119" s="2">
        <v>27</v>
      </c>
      <c r="Y119" s="2">
        <v>50</v>
      </c>
      <c r="Z119" s="2">
        <v>14</v>
      </c>
      <c r="AA119" s="2">
        <v>34</v>
      </c>
      <c r="AB119" s="2">
        <v>38</v>
      </c>
      <c r="AC119" s="2">
        <v>16</v>
      </c>
      <c r="AD119" s="2">
        <v>39</v>
      </c>
      <c r="AE119" s="2">
        <v>18</v>
      </c>
      <c r="AF119" s="2">
        <v>20</v>
      </c>
      <c r="AG119" s="2">
        <v>59</v>
      </c>
    </row>
    <row r="120" spans="21:33">
      <c r="U120" s="1" t="s">
        <v>152</v>
      </c>
      <c r="V120" s="2">
        <v>60</v>
      </c>
      <c r="W120" s="2">
        <v>11</v>
      </c>
      <c r="X120" s="2">
        <v>29</v>
      </c>
      <c r="Y120" s="2">
        <v>40</v>
      </c>
      <c r="Z120" s="2">
        <v>17</v>
      </c>
      <c r="AA120" s="2">
        <v>41</v>
      </c>
      <c r="AB120" s="2">
        <v>32</v>
      </c>
      <c r="AC120" s="2">
        <v>23</v>
      </c>
      <c r="AD120" s="2">
        <v>40</v>
      </c>
      <c r="AE120" s="2">
        <v>30</v>
      </c>
      <c r="AF120" s="2">
        <v>16</v>
      </c>
      <c r="AG120" s="2">
        <v>48</v>
      </c>
    </row>
    <row r="121" spans="21:33">
      <c r="U121" s="1" t="s">
        <v>153</v>
      </c>
      <c r="V121" s="2">
        <v>55</v>
      </c>
      <c r="W121" s="2">
        <v>11</v>
      </c>
      <c r="X121" s="2">
        <v>34</v>
      </c>
      <c r="Y121" s="2">
        <v>45</v>
      </c>
      <c r="Z121" s="2">
        <v>18</v>
      </c>
      <c r="AA121" s="2">
        <v>34</v>
      </c>
      <c r="AB121" s="2">
        <v>35</v>
      </c>
      <c r="AC121" s="2">
        <v>23</v>
      </c>
      <c r="AD121" s="2">
        <v>40</v>
      </c>
      <c r="AE121" s="2">
        <v>20</v>
      </c>
      <c r="AF121" s="2">
        <v>19</v>
      </c>
      <c r="AG121" s="2">
        <v>57</v>
      </c>
    </row>
    <row r="122" spans="21:33">
      <c r="U122" s="1" t="s">
        <v>154</v>
      </c>
      <c r="V122" s="2">
        <v>70</v>
      </c>
      <c r="W122" s="2">
        <v>7</v>
      </c>
      <c r="X122" s="2">
        <v>20</v>
      </c>
      <c r="Y122" s="2">
        <v>46</v>
      </c>
      <c r="Z122" s="2">
        <v>15</v>
      </c>
      <c r="AA122" s="2">
        <v>36</v>
      </c>
      <c r="AB122" s="2">
        <v>43</v>
      </c>
      <c r="AC122" s="2">
        <v>23</v>
      </c>
      <c r="AD122" s="2">
        <v>33</v>
      </c>
      <c r="AE122" s="2">
        <v>25</v>
      </c>
      <c r="AF122" s="2">
        <v>16</v>
      </c>
      <c r="AG122" s="2">
        <v>57</v>
      </c>
    </row>
    <row r="123" spans="21:33">
      <c r="U123" s="1" t="s">
        <v>155</v>
      </c>
      <c r="V123" s="2">
        <v>60</v>
      </c>
      <c r="W123" s="2">
        <v>12</v>
      </c>
      <c r="X123" s="2">
        <v>28</v>
      </c>
      <c r="Y123" s="2">
        <v>54</v>
      </c>
      <c r="Z123" s="2">
        <v>22</v>
      </c>
      <c r="AA123" s="2">
        <v>23</v>
      </c>
      <c r="AB123" s="2">
        <v>40</v>
      </c>
      <c r="AC123" s="2">
        <v>19</v>
      </c>
      <c r="AD123" s="2">
        <v>38</v>
      </c>
      <c r="AE123" s="2">
        <v>23</v>
      </c>
      <c r="AF123" s="2">
        <v>17</v>
      </c>
      <c r="AG123" s="2">
        <v>57</v>
      </c>
    </row>
    <row r="124" spans="21:33">
      <c r="U124" s="1" t="s">
        <v>156</v>
      </c>
      <c r="V124" s="2">
        <v>69</v>
      </c>
      <c r="W124" s="2">
        <v>10</v>
      </c>
      <c r="X124" s="2">
        <v>21</v>
      </c>
      <c r="Y124" s="2">
        <v>48</v>
      </c>
      <c r="Z124" s="2">
        <v>11</v>
      </c>
      <c r="AA124" s="2">
        <v>40</v>
      </c>
      <c r="AB124" s="2">
        <v>30</v>
      </c>
      <c r="AC124" s="2">
        <v>22</v>
      </c>
      <c r="AD124" s="2">
        <v>45</v>
      </c>
      <c r="AE124" s="2">
        <v>27</v>
      </c>
      <c r="AF124" s="2">
        <v>17</v>
      </c>
      <c r="AG124" s="2">
        <v>54</v>
      </c>
    </row>
    <row r="125" spans="21:33">
      <c r="U125" s="1" t="s">
        <v>157</v>
      </c>
      <c r="V125" s="2">
        <v>53</v>
      </c>
      <c r="W125" s="2">
        <v>14</v>
      </c>
      <c r="X125" s="2">
        <v>31</v>
      </c>
      <c r="Y125" s="2">
        <v>46</v>
      </c>
      <c r="Z125" s="2">
        <v>14</v>
      </c>
      <c r="AA125" s="2">
        <v>39</v>
      </c>
      <c r="AB125" s="2">
        <v>40</v>
      </c>
      <c r="AC125" s="2">
        <v>18</v>
      </c>
      <c r="AD125" s="2">
        <v>38</v>
      </c>
      <c r="AE125" s="2">
        <v>19</v>
      </c>
      <c r="AF125" s="2">
        <v>22</v>
      </c>
      <c r="AG125" s="2">
        <v>57</v>
      </c>
    </row>
    <row r="126" spans="21:33">
      <c r="U126" s="1" t="s">
        <v>158</v>
      </c>
      <c r="V126" s="2">
        <v>64</v>
      </c>
      <c r="W126" s="2">
        <v>11</v>
      </c>
      <c r="X126" s="2">
        <v>24</v>
      </c>
      <c r="Y126" s="2">
        <v>49</v>
      </c>
      <c r="Z126" s="2">
        <v>15</v>
      </c>
      <c r="AA126" s="2">
        <v>33</v>
      </c>
      <c r="AB126" s="2">
        <v>35</v>
      </c>
      <c r="AC126" s="2">
        <v>18</v>
      </c>
      <c r="AD126" s="2">
        <v>44</v>
      </c>
      <c r="AE126" s="2">
        <v>21</v>
      </c>
      <c r="AF126" s="2">
        <v>23</v>
      </c>
      <c r="AG126" s="2">
        <v>54</v>
      </c>
    </row>
    <row r="127" spans="21:33">
      <c r="U127" s="1" t="s">
        <v>159</v>
      </c>
      <c r="V127" s="2">
        <v>58</v>
      </c>
      <c r="W127" s="2">
        <v>15</v>
      </c>
      <c r="X127" s="2">
        <v>26</v>
      </c>
      <c r="Y127" s="2">
        <v>44</v>
      </c>
      <c r="Z127" s="2">
        <v>15</v>
      </c>
      <c r="AA127" s="2">
        <v>39</v>
      </c>
      <c r="AB127" s="2">
        <v>37</v>
      </c>
      <c r="AC127" s="2">
        <v>20</v>
      </c>
      <c r="AD127" s="2">
        <v>40</v>
      </c>
      <c r="AE127" s="2">
        <v>19</v>
      </c>
      <c r="AF127" s="2">
        <v>25</v>
      </c>
      <c r="AG127" s="2">
        <v>52</v>
      </c>
    </row>
    <row r="128" spans="21:33">
      <c r="U128" s="1" t="s">
        <v>160</v>
      </c>
      <c r="V128" s="2">
        <v>60</v>
      </c>
      <c r="W128" s="2">
        <v>11</v>
      </c>
      <c r="X128" s="2">
        <v>27</v>
      </c>
      <c r="Y128" s="2">
        <v>49</v>
      </c>
      <c r="Z128" s="2">
        <v>14</v>
      </c>
      <c r="AA128" s="2">
        <v>36</v>
      </c>
      <c r="AB128" s="2">
        <v>30</v>
      </c>
      <c r="AC128" s="2">
        <v>25</v>
      </c>
      <c r="AD128" s="2">
        <v>43</v>
      </c>
      <c r="AE128" s="2">
        <v>19</v>
      </c>
      <c r="AF128" s="2">
        <v>21</v>
      </c>
      <c r="AG128" s="2">
        <v>60</v>
      </c>
    </row>
    <row r="129" spans="21:33">
      <c r="U129" s="1" t="s">
        <v>161</v>
      </c>
      <c r="V129" s="2">
        <v>59</v>
      </c>
      <c r="W129" s="2">
        <v>11</v>
      </c>
      <c r="X129" s="2">
        <v>29</v>
      </c>
      <c r="Y129" s="2">
        <v>54</v>
      </c>
      <c r="Z129" s="2">
        <v>20</v>
      </c>
      <c r="AA129" s="2">
        <v>26</v>
      </c>
      <c r="AB129" s="2">
        <v>30</v>
      </c>
      <c r="AC129" s="2">
        <v>28</v>
      </c>
      <c r="AD129" s="2">
        <v>41</v>
      </c>
      <c r="AE129" s="2">
        <v>24</v>
      </c>
      <c r="AF129" s="2">
        <v>28</v>
      </c>
      <c r="AG129" s="2">
        <v>45</v>
      </c>
    </row>
    <row r="130" spans="21:33">
      <c r="U130" s="1" t="s">
        <v>162</v>
      </c>
      <c r="V130" s="2">
        <v>56</v>
      </c>
      <c r="W130" s="2">
        <v>12</v>
      </c>
      <c r="X130" s="2">
        <v>30</v>
      </c>
      <c r="Y130" s="2">
        <v>47</v>
      </c>
      <c r="Z130" s="2">
        <v>24</v>
      </c>
      <c r="AA130" s="2">
        <v>29</v>
      </c>
      <c r="AB130" s="2">
        <v>35</v>
      </c>
      <c r="AC130" s="2">
        <v>26</v>
      </c>
      <c r="AD130" s="2">
        <v>37</v>
      </c>
      <c r="AE130" s="2">
        <v>23</v>
      </c>
      <c r="AF130" s="2">
        <v>24</v>
      </c>
      <c r="AG130" s="2">
        <v>49</v>
      </c>
    </row>
    <row r="131" spans="21:33">
      <c r="U131" s="1" t="s">
        <v>163</v>
      </c>
      <c r="V131" s="2">
        <v>64</v>
      </c>
      <c r="W131" s="2">
        <v>11</v>
      </c>
      <c r="X131" s="2">
        <v>23</v>
      </c>
      <c r="Y131" s="2">
        <v>49</v>
      </c>
      <c r="Z131" s="2">
        <v>17</v>
      </c>
      <c r="AA131" s="2">
        <v>30</v>
      </c>
      <c r="AB131" s="2">
        <v>31</v>
      </c>
      <c r="AC131" s="2">
        <v>29</v>
      </c>
      <c r="AD131" s="2">
        <v>39</v>
      </c>
      <c r="AE131" s="2">
        <v>23</v>
      </c>
      <c r="AF131" s="2">
        <v>28</v>
      </c>
      <c r="AG131" s="2">
        <v>47</v>
      </c>
    </row>
    <row r="132" spans="21:33">
      <c r="U132" s="1" t="s">
        <v>164</v>
      </c>
      <c r="V132" s="2">
        <v>53</v>
      </c>
      <c r="W132" s="2">
        <v>15</v>
      </c>
      <c r="X132" s="2">
        <v>31</v>
      </c>
      <c r="Y132" s="2">
        <v>34</v>
      </c>
      <c r="Z132" s="2">
        <v>22</v>
      </c>
      <c r="AA132" s="2">
        <v>44</v>
      </c>
      <c r="AB132" s="2">
        <v>36</v>
      </c>
      <c r="AC132" s="2">
        <v>22</v>
      </c>
      <c r="AD132" s="2">
        <v>41</v>
      </c>
      <c r="AE132" s="2">
        <v>24</v>
      </c>
      <c r="AF132" s="2">
        <v>22</v>
      </c>
      <c r="AG132" s="2">
        <v>52</v>
      </c>
    </row>
    <row r="133" spans="21:33">
      <c r="U133" s="1" t="s">
        <v>165</v>
      </c>
      <c r="V133" s="2">
        <v>58</v>
      </c>
      <c r="W133" s="2">
        <v>9</v>
      </c>
      <c r="X133" s="2">
        <v>32</v>
      </c>
      <c r="Y133" s="2">
        <v>48</v>
      </c>
      <c r="Z133" s="2">
        <v>17</v>
      </c>
      <c r="AA133" s="2">
        <v>35</v>
      </c>
      <c r="AB133" s="2">
        <v>32</v>
      </c>
      <c r="AC133" s="2">
        <v>25</v>
      </c>
      <c r="AD133" s="2">
        <v>41</v>
      </c>
      <c r="AE133" s="2">
        <v>24</v>
      </c>
      <c r="AF133" s="2">
        <v>29</v>
      </c>
      <c r="AG133" s="2">
        <v>46</v>
      </c>
    </row>
    <row r="134" spans="21:33">
      <c r="U134" s="1" t="s">
        <v>166</v>
      </c>
      <c r="V134" s="2">
        <v>56</v>
      </c>
      <c r="W134" s="2">
        <v>16</v>
      </c>
      <c r="X134" s="2">
        <v>27</v>
      </c>
      <c r="Y134" s="2">
        <v>48</v>
      </c>
      <c r="Z134" s="2">
        <v>23</v>
      </c>
      <c r="AA134" s="2">
        <v>27</v>
      </c>
      <c r="AB134" s="2">
        <v>34</v>
      </c>
      <c r="AC134" s="2">
        <v>29</v>
      </c>
      <c r="AD134" s="2">
        <v>36</v>
      </c>
      <c r="AE134" s="2">
        <v>16</v>
      </c>
      <c r="AF134" s="2">
        <v>29</v>
      </c>
      <c r="AG134" s="2">
        <v>53</v>
      </c>
    </row>
    <row r="135" spans="21:33">
      <c r="U135" s="1" t="s">
        <v>167</v>
      </c>
      <c r="V135" s="2">
        <v>63</v>
      </c>
      <c r="W135" s="2">
        <v>15</v>
      </c>
      <c r="X135" s="2">
        <v>22</v>
      </c>
      <c r="Y135" s="2">
        <v>48</v>
      </c>
      <c r="Z135" s="2">
        <v>16</v>
      </c>
      <c r="AA135" s="2">
        <v>34</v>
      </c>
      <c r="AB135" s="2">
        <v>30</v>
      </c>
      <c r="AC135" s="2">
        <v>30</v>
      </c>
      <c r="AD135" s="2">
        <v>38</v>
      </c>
      <c r="AE135" s="2">
        <v>17</v>
      </c>
      <c r="AF135" s="2">
        <v>30</v>
      </c>
      <c r="AG135" s="2">
        <v>50</v>
      </c>
    </row>
    <row r="136" spans="21:33">
      <c r="U136" s="1" t="s">
        <v>168</v>
      </c>
      <c r="V136" s="2">
        <v>44</v>
      </c>
      <c r="W136" s="2">
        <v>23</v>
      </c>
      <c r="X136" s="2">
        <v>32</v>
      </c>
      <c r="Y136" s="2">
        <v>35</v>
      </c>
      <c r="Z136" s="2">
        <v>26</v>
      </c>
      <c r="AA136" s="2">
        <v>33</v>
      </c>
      <c r="AB136" s="2">
        <v>31</v>
      </c>
      <c r="AC136" s="2">
        <v>34</v>
      </c>
      <c r="AD136" s="2">
        <v>33</v>
      </c>
      <c r="AE136" s="2">
        <v>16</v>
      </c>
      <c r="AF136" s="2">
        <v>37</v>
      </c>
      <c r="AG136" s="2">
        <v>44</v>
      </c>
    </row>
    <row r="137" spans="21:33">
      <c r="U137" s="1" t="s">
        <v>169</v>
      </c>
      <c r="V137" s="2">
        <v>53</v>
      </c>
      <c r="W137" s="2">
        <v>21</v>
      </c>
      <c r="X137" s="2">
        <v>25</v>
      </c>
      <c r="Y137" s="2">
        <v>48</v>
      </c>
      <c r="Z137" s="2">
        <v>26</v>
      </c>
      <c r="AA137" s="2">
        <v>24</v>
      </c>
      <c r="AB137" s="2">
        <v>33</v>
      </c>
      <c r="AC137" s="2">
        <v>34</v>
      </c>
      <c r="AD137" s="2">
        <v>32</v>
      </c>
      <c r="AE137" s="2">
        <v>15</v>
      </c>
      <c r="AF137" s="2">
        <v>41</v>
      </c>
      <c r="AG137" s="2">
        <v>42</v>
      </c>
    </row>
    <row r="138" spans="21:33">
      <c r="U138" s="1" t="s">
        <v>170</v>
      </c>
      <c r="V138" s="2">
        <v>57</v>
      </c>
      <c r="W138" s="2">
        <v>23</v>
      </c>
      <c r="X138" s="2">
        <v>19</v>
      </c>
      <c r="Y138" s="2">
        <v>38</v>
      </c>
      <c r="Z138" s="2">
        <v>21</v>
      </c>
      <c r="AA138" s="2">
        <v>41</v>
      </c>
      <c r="AB138" s="2">
        <v>28</v>
      </c>
      <c r="AC138" s="2">
        <v>36</v>
      </c>
      <c r="AD138" s="2">
        <v>35</v>
      </c>
      <c r="AE138" s="2">
        <v>22</v>
      </c>
      <c r="AF138" s="2">
        <v>34</v>
      </c>
      <c r="AG138" s="2">
        <v>38</v>
      </c>
    </row>
    <row r="139" spans="21:33">
      <c r="U139" s="1" t="s">
        <v>171</v>
      </c>
      <c r="V139" s="2">
        <v>61</v>
      </c>
      <c r="W139" s="2">
        <v>22</v>
      </c>
      <c r="X139" s="2">
        <v>17</v>
      </c>
      <c r="Y139" s="2">
        <v>30</v>
      </c>
      <c r="Z139" s="2">
        <v>23</v>
      </c>
      <c r="AA139" s="2">
        <v>45</v>
      </c>
      <c r="AB139" s="2">
        <v>34</v>
      </c>
      <c r="AC139" s="2">
        <v>29</v>
      </c>
      <c r="AD139" s="2">
        <v>35</v>
      </c>
      <c r="AE139" s="2">
        <v>15</v>
      </c>
      <c r="AF139" s="2">
        <v>33</v>
      </c>
      <c r="AG139" s="2">
        <v>48</v>
      </c>
    </row>
    <row r="140" spans="21:33">
      <c r="U140" s="1" t="s">
        <v>172</v>
      </c>
      <c r="V140" s="2">
        <v>53</v>
      </c>
      <c r="W140" s="2">
        <v>17</v>
      </c>
      <c r="X140" s="2">
        <v>27</v>
      </c>
      <c r="Y140" s="2">
        <v>44</v>
      </c>
      <c r="Z140" s="2">
        <v>17</v>
      </c>
      <c r="AA140" s="2">
        <v>38</v>
      </c>
      <c r="AB140" s="2">
        <v>29</v>
      </c>
      <c r="AC140" s="2">
        <v>31</v>
      </c>
      <c r="AD140" s="2">
        <v>37</v>
      </c>
      <c r="AE140" s="2">
        <v>26</v>
      </c>
      <c r="AF140" s="2">
        <v>27</v>
      </c>
      <c r="AG140" s="2">
        <v>46</v>
      </c>
    </row>
    <row r="141" spans="21:33">
      <c r="U141" s="1" t="s">
        <v>173</v>
      </c>
      <c r="V141" s="2">
        <v>58</v>
      </c>
      <c r="W141" s="2">
        <v>15</v>
      </c>
      <c r="X141" s="2">
        <v>26</v>
      </c>
      <c r="Y141" s="2">
        <v>48</v>
      </c>
      <c r="Z141" s="2">
        <v>17</v>
      </c>
      <c r="AA141" s="2">
        <v>32</v>
      </c>
      <c r="AB141" s="2">
        <v>26</v>
      </c>
      <c r="AC141" s="2">
        <v>34</v>
      </c>
      <c r="AD141" s="2">
        <v>38</v>
      </c>
      <c r="AE141" s="2">
        <v>19</v>
      </c>
      <c r="AF141" s="2">
        <v>31</v>
      </c>
      <c r="AG141" s="2">
        <v>44</v>
      </c>
    </row>
    <row r="142" spans="21:33">
      <c r="U142" s="1" t="s">
        <v>174</v>
      </c>
      <c r="V142" s="2">
        <v>55</v>
      </c>
      <c r="W142" s="2">
        <v>15</v>
      </c>
      <c r="X142" s="2">
        <v>29</v>
      </c>
      <c r="Y142" s="2">
        <v>46</v>
      </c>
      <c r="Z142" s="2">
        <v>16</v>
      </c>
      <c r="AA142" s="2">
        <v>35</v>
      </c>
      <c r="AB142" s="2">
        <v>29</v>
      </c>
      <c r="AC142" s="2">
        <v>26</v>
      </c>
      <c r="AD142" s="2">
        <v>41</v>
      </c>
      <c r="AE142" s="2">
        <v>25</v>
      </c>
      <c r="AF142" s="2">
        <v>25</v>
      </c>
      <c r="AG142" s="2">
        <v>47</v>
      </c>
    </row>
    <row r="143" spans="21:33">
      <c r="U143" s="1" t="s">
        <v>175</v>
      </c>
      <c r="V143" s="2">
        <v>52</v>
      </c>
      <c r="W143" s="2">
        <v>17</v>
      </c>
      <c r="X143" s="2">
        <v>25</v>
      </c>
      <c r="Y143" s="2">
        <v>50</v>
      </c>
      <c r="Z143" s="2">
        <v>21</v>
      </c>
      <c r="AA143" s="2">
        <v>29</v>
      </c>
      <c r="AB143" s="2">
        <v>34</v>
      </c>
      <c r="AC143" s="2">
        <v>26</v>
      </c>
      <c r="AD143" s="2">
        <v>38</v>
      </c>
      <c r="AE143" s="2">
        <v>19</v>
      </c>
      <c r="AF143" s="2">
        <v>35</v>
      </c>
      <c r="AG143" s="2">
        <v>44</v>
      </c>
    </row>
    <row r="144" spans="21:33">
      <c r="U144" s="1" t="s">
        <v>176</v>
      </c>
      <c r="V144" s="2">
        <v>50</v>
      </c>
      <c r="W144" s="2">
        <v>14</v>
      </c>
      <c r="X144" s="2">
        <v>34</v>
      </c>
      <c r="Y144" s="2">
        <v>32</v>
      </c>
      <c r="Z144" s="2">
        <v>22</v>
      </c>
      <c r="AA144" s="2">
        <v>46</v>
      </c>
      <c r="AB144" s="2">
        <v>27</v>
      </c>
      <c r="AC144" s="2">
        <v>25</v>
      </c>
      <c r="AD144" s="2">
        <v>48</v>
      </c>
      <c r="AE144" s="2">
        <v>19</v>
      </c>
      <c r="AF144" s="2">
        <v>22</v>
      </c>
      <c r="AG144" s="2">
        <v>60</v>
      </c>
    </row>
    <row r="145" spans="21:33">
      <c r="U145" s="1" t="s">
        <v>177</v>
      </c>
      <c r="V145" s="2">
        <v>48</v>
      </c>
      <c r="W145" s="2">
        <v>15</v>
      </c>
      <c r="X145" s="2">
        <v>37</v>
      </c>
      <c r="Y145" s="2">
        <v>32</v>
      </c>
      <c r="Z145" s="2">
        <v>22</v>
      </c>
      <c r="AA145" s="2">
        <v>46</v>
      </c>
      <c r="AB145" s="2">
        <v>26</v>
      </c>
      <c r="AC145" s="2">
        <v>21</v>
      </c>
      <c r="AD145" s="2">
        <v>52</v>
      </c>
      <c r="AE145" s="2">
        <v>17</v>
      </c>
      <c r="AF145" s="2">
        <v>25</v>
      </c>
      <c r="AG145" s="2">
        <v>58</v>
      </c>
    </row>
    <row r="146" spans="21:33">
      <c r="U146" s="1" t="s">
        <v>178</v>
      </c>
      <c r="V146" s="2">
        <v>44</v>
      </c>
      <c r="W146" s="2">
        <v>22</v>
      </c>
      <c r="X146" s="2">
        <v>34</v>
      </c>
      <c r="Y146" s="2">
        <v>25</v>
      </c>
      <c r="Z146" s="2">
        <v>23</v>
      </c>
      <c r="AA146" s="2">
        <v>51</v>
      </c>
      <c r="AB146" s="2">
        <v>27</v>
      </c>
      <c r="AC146" s="2">
        <v>23</v>
      </c>
      <c r="AD146" s="2">
        <v>49</v>
      </c>
      <c r="AE146" s="2">
        <v>16</v>
      </c>
      <c r="AF146" s="2">
        <v>20</v>
      </c>
      <c r="AG146" s="2">
        <v>64</v>
      </c>
    </row>
    <row r="147" spans="21:33">
      <c r="U147" s="1" t="s">
        <v>179</v>
      </c>
      <c r="V147" s="2">
        <v>36</v>
      </c>
      <c r="W147" s="2">
        <v>22</v>
      </c>
      <c r="X147" s="2">
        <v>42</v>
      </c>
      <c r="Y147" s="2">
        <v>28</v>
      </c>
      <c r="Z147" s="2">
        <v>16</v>
      </c>
      <c r="AA147" s="2">
        <v>56</v>
      </c>
      <c r="AB147" s="2">
        <v>27</v>
      </c>
      <c r="AC147" s="2">
        <v>25</v>
      </c>
      <c r="AD147" s="2">
        <v>48</v>
      </c>
      <c r="AE147" s="2">
        <v>14</v>
      </c>
      <c r="AF147" s="2">
        <v>23</v>
      </c>
      <c r="AG147" s="2">
        <v>63</v>
      </c>
    </row>
    <row r="148" spans="21:33">
      <c r="U148" s="1" t="s">
        <v>180</v>
      </c>
      <c r="V148" s="2">
        <v>45</v>
      </c>
      <c r="W148" s="2">
        <v>16</v>
      </c>
      <c r="X148" s="2">
        <v>38</v>
      </c>
      <c r="Y148" s="2">
        <v>33</v>
      </c>
      <c r="Z148" s="2">
        <v>17</v>
      </c>
      <c r="AA148" s="2">
        <v>48</v>
      </c>
      <c r="AB148" s="2">
        <v>28</v>
      </c>
      <c r="AC148" s="2">
        <v>28</v>
      </c>
      <c r="AD148" s="2">
        <v>43</v>
      </c>
      <c r="AE148" s="2">
        <v>13</v>
      </c>
      <c r="AF148" s="2">
        <v>22</v>
      </c>
      <c r="AG148" s="2">
        <v>64</v>
      </c>
    </row>
    <row r="149" spans="21:33">
      <c r="U149" s="1" t="s">
        <v>181</v>
      </c>
      <c r="V149" s="2">
        <v>44</v>
      </c>
      <c r="W149" s="2">
        <v>16</v>
      </c>
      <c r="X149" s="2">
        <v>40</v>
      </c>
      <c r="Y149" s="2">
        <v>33</v>
      </c>
      <c r="Z149" s="2">
        <v>21</v>
      </c>
      <c r="AA149" s="2">
        <v>46</v>
      </c>
      <c r="AB149" s="2">
        <v>24</v>
      </c>
      <c r="AC149" s="2">
        <v>18</v>
      </c>
      <c r="AD149" s="2">
        <v>57</v>
      </c>
      <c r="AE149" s="2">
        <v>23</v>
      </c>
      <c r="AF149" s="2">
        <v>22</v>
      </c>
      <c r="AG149" s="2">
        <v>55</v>
      </c>
    </row>
    <row r="150" spans="21:33">
      <c r="U150" s="1" t="s">
        <v>182</v>
      </c>
      <c r="V150" s="2">
        <v>42</v>
      </c>
      <c r="W150" s="2">
        <v>17</v>
      </c>
      <c r="X150" s="2">
        <v>40</v>
      </c>
      <c r="Y150" s="2">
        <v>27</v>
      </c>
      <c r="Z150" s="2">
        <v>20</v>
      </c>
      <c r="AA150" s="2">
        <v>53</v>
      </c>
      <c r="AB150" s="2">
        <v>29</v>
      </c>
      <c r="AC150" s="2">
        <v>17</v>
      </c>
      <c r="AD150" s="2">
        <v>54</v>
      </c>
      <c r="AE150" s="2">
        <v>19</v>
      </c>
      <c r="AF150" s="2">
        <v>20</v>
      </c>
      <c r="AG150" s="2">
        <v>61</v>
      </c>
    </row>
    <row r="151" spans="21:33">
      <c r="U151" s="1" t="s">
        <v>183</v>
      </c>
      <c r="V151" s="2">
        <v>44</v>
      </c>
      <c r="W151" s="2">
        <v>17</v>
      </c>
      <c r="X151" s="2">
        <v>39</v>
      </c>
      <c r="Y151" s="2">
        <v>38</v>
      </c>
      <c r="Z151" s="2">
        <v>19</v>
      </c>
      <c r="AA151" s="2">
        <v>43</v>
      </c>
      <c r="AB151" s="2">
        <v>30</v>
      </c>
      <c r="AC151" s="2">
        <v>24</v>
      </c>
      <c r="AD151" s="2">
        <v>46</v>
      </c>
      <c r="AE151" s="2">
        <v>15</v>
      </c>
      <c r="AF151" s="2">
        <v>23</v>
      </c>
      <c r="AG151" s="2">
        <v>62</v>
      </c>
    </row>
    <row r="152" spans="21:33">
      <c r="U152" s="1" t="s">
        <v>184</v>
      </c>
      <c r="V152" s="2">
        <v>41</v>
      </c>
      <c r="W152" s="2">
        <v>23</v>
      </c>
      <c r="X152" s="2">
        <v>36</v>
      </c>
      <c r="Y152" s="2">
        <v>39</v>
      </c>
      <c r="Z152" s="2">
        <v>16</v>
      </c>
      <c r="AA152" s="2">
        <v>45</v>
      </c>
      <c r="AB152" s="2">
        <v>27</v>
      </c>
      <c r="AC152" s="2">
        <v>28</v>
      </c>
      <c r="AD152" s="2">
        <v>46</v>
      </c>
      <c r="AE152" s="2">
        <v>13</v>
      </c>
      <c r="AF152" s="2">
        <v>26</v>
      </c>
      <c r="AG152" s="2">
        <v>61</v>
      </c>
    </row>
    <row r="153" spans="21:33">
      <c r="U153" s="1" t="s">
        <v>185</v>
      </c>
      <c r="V153" s="2">
        <v>47</v>
      </c>
      <c r="W153" s="2">
        <v>16</v>
      </c>
      <c r="X153" s="2">
        <v>37</v>
      </c>
      <c r="Y153" s="2">
        <v>30</v>
      </c>
      <c r="Z153" s="2">
        <v>22</v>
      </c>
      <c r="AA153" s="2">
        <v>48</v>
      </c>
      <c r="AB153" s="2">
        <v>26</v>
      </c>
      <c r="AC153" s="2">
        <v>22</v>
      </c>
      <c r="AD153" s="2">
        <v>52</v>
      </c>
      <c r="AE153" s="2">
        <v>15</v>
      </c>
      <c r="AF153" s="2">
        <v>25</v>
      </c>
      <c r="AG153" s="2">
        <v>60</v>
      </c>
    </row>
    <row r="154" spans="21:33">
      <c r="U154" s="1" t="s">
        <v>186</v>
      </c>
      <c r="V154" s="2">
        <v>46</v>
      </c>
      <c r="W154" s="2">
        <v>15</v>
      </c>
      <c r="X154" s="2">
        <v>39</v>
      </c>
      <c r="Y154" s="2">
        <v>33</v>
      </c>
      <c r="Z154" s="2">
        <v>20</v>
      </c>
      <c r="AA154" s="2">
        <v>48</v>
      </c>
      <c r="AB154" s="2">
        <v>20</v>
      </c>
      <c r="AC154" s="2">
        <v>23</v>
      </c>
      <c r="AD154" s="2">
        <v>56</v>
      </c>
      <c r="AE154" s="2">
        <v>21</v>
      </c>
      <c r="AF154" s="2">
        <v>22</v>
      </c>
      <c r="AG154" s="2">
        <v>56</v>
      </c>
    </row>
    <row r="155" spans="21:33">
      <c r="U155" s="1" t="s">
        <v>187</v>
      </c>
      <c r="V155" s="2">
        <v>40</v>
      </c>
      <c r="W155" s="2">
        <v>14</v>
      </c>
      <c r="X155" s="2">
        <v>46</v>
      </c>
      <c r="Y155" s="2">
        <v>30</v>
      </c>
      <c r="Z155" s="2">
        <v>19</v>
      </c>
      <c r="AA155" s="2">
        <v>52</v>
      </c>
      <c r="AB155" s="2">
        <v>24</v>
      </c>
      <c r="AC155" s="2">
        <v>27</v>
      </c>
      <c r="AD155" s="2">
        <v>49</v>
      </c>
      <c r="AE155" s="2">
        <v>25</v>
      </c>
      <c r="AF155" s="2">
        <v>20</v>
      </c>
      <c r="AG155" s="2">
        <v>55</v>
      </c>
    </row>
    <row r="156" spans="21:33">
      <c r="U156" s="1" t="s">
        <v>188</v>
      </c>
      <c r="V156" s="2">
        <v>38</v>
      </c>
      <c r="W156" s="2">
        <v>16</v>
      </c>
      <c r="X156" s="2">
        <v>45</v>
      </c>
      <c r="Y156" s="2">
        <v>33</v>
      </c>
      <c r="Z156" s="2">
        <v>21</v>
      </c>
      <c r="AA156" s="2">
        <v>46</v>
      </c>
      <c r="AB156" s="2">
        <v>30</v>
      </c>
      <c r="AC156" s="2">
        <v>22</v>
      </c>
      <c r="AD156" s="2">
        <v>48</v>
      </c>
      <c r="AE156" s="2">
        <v>17</v>
      </c>
      <c r="AF156" s="2">
        <v>16</v>
      </c>
      <c r="AG156" s="2">
        <v>67</v>
      </c>
    </row>
    <row r="157" spans="21:33">
      <c r="U157" s="1" t="s">
        <v>189</v>
      </c>
      <c r="V157" s="2">
        <v>52</v>
      </c>
      <c r="W157" s="2">
        <v>20</v>
      </c>
      <c r="X157" s="2">
        <v>28</v>
      </c>
      <c r="Y157" s="2">
        <v>31</v>
      </c>
      <c r="Z157" s="2">
        <v>19</v>
      </c>
      <c r="AA157" s="2">
        <v>49</v>
      </c>
      <c r="AB157" s="2">
        <v>31</v>
      </c>
      <c r="AC157" s="2">
        <v>21</v>
      </c>
      <c r="AD157" s="2">
        <v>49</v>
      </c>
      <c r="AE157" s="2">
        <v>19</v>
      </c>
      <c r="AF157" s="2">
        <v>18</v>
      </c>
      <c r="AG157" s="2">
        <v>62</v>
      </c>
    </row>
    <row r="158" spans="21:33">
      <c r="U158" s="1" t="s">
        <v>190</v>
      </c>
      <c r="V158" s="2">
        <v>44</v>
      </c>
      <c r="W158" s="2">
        <v>16</v>
      </c>
      <c r="X158" s="2">
        <v>41</v>
      </c>
      <c r="Y158" s="2">
        <v>32</v>
      </c>
      <c r="Z158" s="2">
        <v>15</v>
      </c>
      <c r="AA158" s="2">
        <v>52</v>
      </c>
      <c r="AB158" s="2">
        <v>26</v>
      </c>
      <c r="AC158" s="2">
        <v>22</v>
      </c>
      <c r="AD158" s="2">
        <v>52</v>
      </c>
      <c r="AE158" s="2">
        <v>21</v>
      </c>
      <c r="AF158" s="2">
        <v>19</v>
      </c>
      <c r="AG158" s="2">
        <v>59</v>
      </c>
    </row>
    <row r="159" spans="21:33">
      <c r="U159" s="1" t="s">
        <v>191</v>
      </c>
      <c r="V159" s="2">
        <v>39</v>
      </c>
      <c r="W159" s="2">
        <v>15</v>
      </c>
      <c r="X159" s="2">
        <v>46</v>
      </c>
      <c r="Y159" s="2">
        <v>39</v>
      </c>
      <c r="Z159" s="2">
        <v>16</v>
      </c>
      <c r="AA159" s="2">
        <v>45</v>
      </c>
      <c r="AB159" s="2">
        <v>28</v>
      </c>
      <c r="AC159" s="2">
        <v>17</v>
      </c>
      <c r="AD159" s="2">
        <v>55</v>
      </c>
      <c r="AE159" s="2">
        <v>22</v>
      </c>
      <c r="AF159" s="2">
        <v>18</v>
      </c>
      <c r="AG159" s="2">
        <v>59</v>
      </c>
    </row>
    <row r="160" spans="21:33">
      <c r="U160" s="1" t="s">
        <v>192</v>
      </c>
      <c r="V160" s="2">
        <v>39</v>
      </c>
      <c r="W160" s="2">
        <v>19</v>
      </c>
      <c r="X160" s="2">
        <v>42</v>
      </c>
      <c r="Y160" s="2">
        <v>29</v>
      </c>
      <c r="Z160" s="2">
        <v>20</v>
      </c>
      <c r="AA160" s="2">
        <v>51</v>
      </c>
      <c r="AB160" s="2">
        <v>23</v>
      </c>
      <c r="AC160" s="2">
        <v>25</v>
      </c>
      <c r="AD160" s="2">
        <v>51</v>
      </c>
      <c r="AE160" s="2">
        <v>17</v>
      </c>
      <c r="AF160" s="2">
        <v>16</v>
      </c>
      <c r="AG160" s="2">
        <v>66</v>
      </c>
    </row>
    <row r="161" spans="21:33">
      <c r="U161" s="1" t="s">
        <v>193</v>
      </c>
      <c r="V161" s="2">
        <v>48</v>
      </c>
      <c r="W161" s="2">
        <v>22</v>
      </c>
      <c r="X161" s="2">
        <v>30</v>
      </c>
      <c r="Y161" s="2">
        <v>40</v>
      </c>
      <c r="Z161" s="2">
        <v>12</v>
      </c>
      <c r="AA161" s="2">
        <v>47</v>
      </c>
      <c r="AB161" s="2">
        <v>27</v>
      </c>
      <c r="AC161" s="2">
        <v>18</v>
      </c>
      <c r="AD161" s="2">
        <v>55</v>
      </c>
      <c r="AE161" s="2">
        <v>22</v>
      </c>
      <c r="AF161" s="2">
        <v>21</v>
      </c>
      <c r="AG161" s="2">
        <v>57</v>
      </c>
    </row>
    <row r="162" spans="21:33">
      <c r="U162" s="1" t="s">
        <v>194</v>
      </c>
      <c r="V162" s="2">
        <v>41</v>
      </c>
      <c r="W162" s="2">
        <v>18</v>
      </c>
      <c r="X162" s="2">
        <v>40</v>
      </c>
      <c r="Y162" s="2">
        <v>33</v>
      </c>
      <c r="Z162" s="2">
        <v>12</v>
      </c>
      <c r="AA162" s="2">
        <v>54</v>
      </c>
      <c r="AB162" s="2">
        <v>30</v>
      </c>
      <c r="AC162" s="2">
        <v>17</v>
      </c>
      <c r="AD162" s="2">
        <v>53</v>
      </c>
      <c r="AE162" s="2">
        <v>15</v>
      </c>
      <c r="AF162" s="2">
        <v>16</v>
      </c>
      <c r="AG162" s="2">
        <v>67</v>
      </c>
    </row>
    <row r="163" spans="21:33">
      <c r="U163" s="1" t="s">
        <v>195</v>
      </c>
      <c r="V163" s="2">
        <v>49</v>
      </c>
      <c r="W163" s="2">
        <v>13</v>
      </c>
      <c r="X163" s="2">
        <v>36</v>
      </c>
      <c r="Y163" s="2">
        <v>48</v>
      </c>
      <c r="Z163" s="2">
        <v>11</v>
      </c>
      <c r="AA163" s="2">
        <v>41</v>
      </c>
      <c r="AB163" s="2">
        <v>33</v>
      </c>
      <c r="AC163" s="2">
        <v>18</v>
      </c>
      <c r="AD163" s="2">
        <v>49</v>
      </c>
      <c r="AE163" s="2">
        <v>21</v>
      </c>
      <c r="AF163" s="2">
        <v>17</v>
      </c>
      <c r="AG163" s="2">
        <v>61</v>
      </c>
    </row>
  </sheetData>
  <pageMargins left="0.7" right="0.7" top="0.75" bottom="0.75" header="0.3" footer="0.3"/>
  <pageSetup paperSize="9" orientation="portrait" horizontalDpi="300" verticalDpi="30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G163"/>
  <sheetViews>
    <sheetView workbookViewId="0"/>
  </sheetViews>
  <sheetFormatPr defaultColWidth="10.85546875" defaultRowHeight="14.45"/>
  <cols>
    <col min="22" max="33" width="29.140625" customWidth="1"/>
  </cols>
  <sheetData>
    <row r="1" spans="21:33">
      <c r="U1" s="1" t="s">
        <v>30</v>
      </c>
      <c r="V1" s="1" t="s">
        <v>601</v>
      </c>
      <c r="W1" s="1" t="s">
        <v>602</v>
      </c>
      <c r="X1" s="1" t="s">
        <v>603</v>
      </c>
      <c r="Y1" s="1" t="s">
        <v>604</v>
      </c>
      <c r="Z1" s="1" t="s">
        <v>605</v>
      </c>
      <c r="AA1" s="1" t="s">
        <v>606</v>
      </c>
      <c r="AB1" s="1" t="s">
        <v>607</v>
      </c>
      <c r="AC1" s="1" t="s">
        <v>608</v>
      </c>
      <c r="AD1" s="1" t="s">
        <v>609</v>
      </c>
      <c r="AE1" s="1" t="s">
        <v>610</v>
      </c>
      <c r="AF1" s="1" t="s">
        <v>611</v>
      </c>
      <c r="AG1" s="1" t="s">
        <v>612</v>
      </c>
    </row>
    <row r="2" spans="21:33">
      <c r="U2" s="1" t="s">
        <v>34</v>
      </c>
      <c r="V2" s="2">
        <v>30</v>
      </c>
      <c r="W2" s="2">
        <v>23</v>
      </c>
      <c r="X2" s="2">
        <v>47</v>
      </c>
      <c r="Y2" s="2">
        <v>61</v>
      </c>
      <c r="Z2" s="2">
        <v>14</v>
      </c>
      <c r="AA2" s="2">
        <v>24</v>
      </c>
      <c r="AB2" s="2">
        <v>59</v>
      </c>
      <c r="AC2" s="2">
        <v>12</v>
      </c>
      <c r="AD2" s="2">
        <v>28</v>
      </c>
      <c r="AE2" s="2">
        <v>41</v>
      </c>
      <c r="AF2" s="2">
        <v>31</v>
      </c>
      <c r="AG2" s="2">
        <v>28</v>
      </c>
    </row>
    <row r="3" spans="21:33">
      <c r="U3" s="1" t="s">
        <v>35</v>
      </c>
      <c r="V3" s="2">
        <v>33</v>
      </c>
      <c r="W3" s="2">
        <v>18</v>
      </c>
      <c r="X3" s="2">
        <v>48</v>
      </c>
      <c r="Y3" s="2">
        <v>55</v>
      </c>
      <c r="Z3" s="2">
        <v>17</v>
      </c>
      <c r="AA3" s="2">
        <v>27</v>
      </c>
      <c r="AB3" s="2">
        <v>54</v>
      </c>
      <c r="AC3" s="2">
        <v>12</v>
      </c>
      <c r="AD3" s="2">
        <v>34</v>
      </c>
      <c r="AE3" s="2">
        <v>60</v>
      </c>
      <c r="AF3" s="2">
        <v>6</v>
      </c>
      <c r="AG3" s="2">
        <v>33</v>
      </c>
    </row>
    <row r="4" spans="21:33">
      <c r="U4" s="1" t="s">
        <v>36</v>
      </c>
      <c r="V4" s="2">
        <v>32</v>
      </c>
      <c r="W4" s="2">
        <v>17</v>
      </c>
      <c r="X4" s="2">
        <v>50</v>
      </c>
      <c r="Y4" s="2">
        <v>53</v>
      </c>
      <c r="Z4" s="2">
        <v>17</v>
      </c>
      <c r="AA4" s="2">
        <v>27</v>
      </c>
      <c r="AB4" s="2">
        <v>58</v>
      </c>
      <c r="AC4" s="2">
        <v>12</v>
      </c>
      <c r="AD4" s="2">
        <v>29</v>
      </c>
      <c r="AE4" s="2">
        <v>41</v>
      </c>
      <c r="AF4" s="2">
        <v>31</v>
      </c>
      <c r="AG4" s="2">
        <v>27</v>
      </c>
    </row>
    <row r="5" spans="21:33">
      <c r="U5" s="1" t="s">
        <v>37</v>
      </c>
      <c r="V5" s="2">
        <v>31</v>
      </c>
      <c r="W5" s="2">
        <v>19</v>
      </c>
      <c r="X5" s="2">
        <v>48</v>
      </c>
      <c r="Y5" s="2">
        <v>57</v>
      </c>
      <c r="Z5" s="2">
        <v>13</v>
      </c>
      <c r="AA5" s="2">
        <v>29</v>
      </c>
      <c r="AB5" s="2">
        <v>58</v>
      </c>
      <c r="AC5" s="2">
        <v>12</v>
      </c>
      <c r="AD5" s="2">
        <v>29</v>
      </c>
      <c r="AE5" s="2">
        <v>61</v>
      </c>
      <c r="AF5" s="2">
        <v>0</v>
      </c>
      <c r="AG5" s="2">
        <v>29</v>
      </c>
    </row>
    <row r="6" spans="21:33">
      <c r="U6" s="1" t="s">
        <v>38</v>
      </c>
      <c r="V6" s="2">
        <v>29</v>
      </c>
      <c r="W6" s="2">
        <v>22</v>
      </c>
      <c r="X6" s="2">
        <v>47</v>
      </c>
      <c r="Y6" s="2">
        <v>58</v>
      </c>
      <c r="Z6" s="2">
        <v>16</v>
      </c>
      <c r="AA6" s="2">
        <v>26</v>
      </c>
      <c r="AB6" s="2">
        <v>58</v>
      </c>
      <c r="AC6" s="2">
        <v>9</v>
      </c>
      <c r="AD6" s="2">
        <v>30</v>
      </c>
      <c r="AE6" s="2">
        <v>16</v>
      </c>
      <c r="AF6" s="2">
        <v>45</v>
      </c>
      <c r="AG6" s="2">
        <v>38</v>
      </c>
    </row>
    <row r="7" spans="21:33">
      <c r="U7" s="1" t="s">
        <v>39</v>
      </c>
      <c r="V7" s="2">
        <v>28</v>
      </c>
      <c r="W7" s="2">
        <v>22</v>
      </c>
      <c r="X7" s="2">
        <v>48</v>
      </c>
      <c r="Y7" s="2">
        <v>46</v>
      </c>
      <c r="Z7" s="2">
        <v>22</v>
      </c>
      <c r="AA7" s="2">
        <v>31</v>
      </c>
      <c r="AB7" s="2">
        <v>58</v>
      </c>
      <c r="AC7" s="2">
        <v>9</v>
      </c>
      <c r="AD7" s="2">
        <v>30</v>
      </c>
      <c r="AE7" s="2">
        <v>45</v>
      </c>
      <c r="AF7" s="2">
        <v>26</v>
      </c>
      <c r="AG7" s="2">
        <v>29</v>
      </c>
    </row>
    <row r="8" spans="21:33">
      <c r="U8" s="1" t="s">
        <v>40</v>
      </c>
      <c r="V8" s="2">
        <v>26</v>
      </c>
      <c r="W8" s="2">
        <v>25</v>
      </c>
      <c r="X8" s="2">
        <v>48</v>
      </c>
      <c r="Y8" s="2">
        <v>62</v>
      </c>
      <c r="Z8" s="2">
        <v>13</v>
      </c>
      <c r="AA8" s="2">
        <v>23</v>
      </c>
      <c r="AB8" s="2">
        <v>64</v>
      </c>
      <c r="AC8" s="2">
        <v>9</v>
      </c>
      <c r="AD8" s="2">
        <v>27</v>
      </c>
      <c r="AE8" s="2">
        <v>45</v>
      </c>
      <c r="AF8" s="2">
        <v>8</v>
      </c>
      <c r="AG8" s="2">
        <v>47</v>
      </c>
    </row>
    <row r="9" spans="21:33">
      <c r="U9" s="1" t="s">
        <v>41</v>
      </c>
      <c r="V9" s="2">
        <v>29</v>
      </c>
      <c r="W9" s="2">
        <v>21</v>
      </c>
      <c r="X9" s="2">
        <v>49</v>
      </c>
      <c r="Y9" s="2">
        <v>52</v>
      </c>
      <c r="Z9" s="2">
        <v>15</v>
      </c>
      <c r="AA9" s="2">
        <v>33</v>
      </c>
      <c r="AB9" s="2">
        <v>43</v>
      </c>
      <c r="AC9" s="2">
        <v>11</v>
      </c>
      <c r="AD9" s="2">
        <v>43</v>
      </c>
      <c r="AE9" s="2">
        <v>39</v>
      </c>
      <c r="AF9" s="2">
        <v>15</v>
      </c>
      <c r="AG9" s="2">
        <v>46</v>
      </c>
    </row>
    <row r="10" spans="21:33">
      <c r="U10" s="1" t="s">
        <v>42</v>
      </c>
      <c r="V10" s="2">
        <v>26</v>
      </c>
      <c r="W10" s="2">
        <v>22</v>
      </c>
      <c r="X10" s="2">
        <v>50</v>
      </c>
      <c r="Y10" s="2">
        <v>62</v>
      </c>
      <c r="Z10" s="2">
        <v>9</v>
      </c>
      <c r="AA10" s="2">
        <v>29</v>
      </c>
      <c r="AB10" s="2">
        <v>69</v>
      </c>
      <c r="AC10" s="2">
        <v>10</v>
      </c>
      <c r="AD10" s="2">
        <v>21</v>
      </c>
      <c r="AE10" s="2">
        <v>38</v>
      </c>
      <c r="AF10" s="2">
        <v>13</v>
      </c>
      <c r="AG10" s="2">
        <v>48</v>
      </c>
    </row>
    <row r="11" spans="21:33">
      <c r="U11" s="1" t="s">
        <v>43</v>
      </c>
      <c r="V11" s="2">
        <v>33</v>
      </c>
      <c r="W11" s="2">
        <v>22</v>
      </c>
      <c r="X11" s="2">
        <v>43</v>
      </c>
      <c r="Y11" s="2">
        <v>63</v>
      </c>
      <c r="Z11" s="2">
        <v>10</v>
      </c>
      <c r="AA11" s="2">
        <v>26</v>
      </c>
      <c r="AB11" s="2">
        <v>57</v>
      </c>
      <c r="AC11" s="2">
        <v>9</v>
      </c>
      <c r="AD11" s="2">
        <v>32</v>
      </c>
      <c r="AE11" s="2">
        <v>57</v>
      </c>
      <c r="AF11" s="2">
        <v>12</v>
      </c>
      <c r="AG11" s="2">
        <v>30</v>
      </c>
    </row>
    <row r="12" spans="21:33">
      <c r="U12" s="1" t="s">
        <v>44</v>
      </c>
      <c r="V12" s="2">
        <v>33</v>
      </c>
      <c r="W12" s="2">
        <v>19</v>
      </c>
      <c r="X12" s="2">
        <v>46</v>
      </c>
      <c r="Y12" s="2">
        <v>65</v>
      </c>
      <c r="Z12" s="2">
        <v>6</v>
      </c>
      <c r="AA12" s="2">
        <v>28</v>
      </c>
      <c r="AB12" s="2">
        <v>70</v>
      </c>
      <c r="AC12" s="2">
        <v>6</v>
      </c>
      <c r="AD12" s="2">
        <v>24</v>
      </c>
      <c r="AE12" s="2">
        <v>64</v>
      </c>
      <c r="AF12" s="2">
        <v>6</v>
      </c>
      <c r="AG12" s="2">
        <v>30</v>
      </c>
    </row>
    <row r="13" spans="21:33">
      <c r="U13" s="1" t="s">
        <v>45</v>
      </c>
      <c r="V13" s="2">
        <v>35</v>
      </c>
      <c r="W13" s="2">
        <v>14</v>
      </c>
      <c r="X13" s="2">
        <v>49</v>
      </c>
      <c r="Y13" s="2">
        <v>68</v>
      </c>
      <c r="Z13" s="2">
        <v>7</v>
      </c>
      <c r="AA13" s="2">
        <v>24</v>
      </c>
      <c r="AB13" s="2">
        <v>65</v>
      </c>
      <c r="AC13" s="2">
        <v>8</v>
      </c>
      <c r="AD13" s="2">
        <v>25</v>
      </c>
      <c r="AE13" s="2">
        <v>45</v>
      </c>
      <c r="AF13" s="2">
        <v>5</v>
      </c>
      <c r="AG13" s="2">
        <v>45</v>
      </c>
    </row>
    <row r="14" spans="21:33">
      <c r="U14" s="1" t="s">
        <v>46</v>
      </c>
      <c r="V14" s="2">
        <v>33</v>
      </c>
      <c r="W14" s="2">
        <v>12</v>
      </c>
      <c r="X14" s="2">
        <v>54</v>
      </c>
      <c r="Y14" s="2">
        <v>66</v>
      </c>
      <c r="Z14" s="2">
        <v>8</v>
      </c>
      <c r="AA14" s="2">
        <v>24</v>
      </c>
      <c r="AB14" s="2">
        <v>63</v>
      </c>
      <c r="AC14" s="2">
        <v>14</v>
      </c>
      <c r="AD14" s="2">
        <v>22</v>
      </c>
      <c r="AE14" s="2">
        <v>43</v>
      </c>
      <c r="AF14" s="2">
        <v>10</v>
      </c>
      <c r="AG14" s="2">
        <v>44</v>
      </c>
    </row>
    <row r="15" spans="21:33">
      <c r="U15" s="1" t="s">
        <v>47</v>
      </c>
      <c r="V15" s="2">
        <v>34</v>
      </c>
      <c r="W15" s="2">
        <v>13</v>
      </c>
      <c r="X15" s="2">
        <v>52</v>
      </c>
      <c r="Y15" s="2">
        <v>58</v>
      </c>
      <c r="Z15" s="2">
        <v>15</v>
      </c>
      <c r="AA15" s="2">
        <v>26</v>
      </c>
      <c r="AB15" s="2">
        <v>74</v>
      </c>
      <c r="AC15" s="2">
        <v>7</v>
      </c>
      <c r="AD15" s="2">
        <v>19</v>
      </c>
      <c r="AE15" s="2">
        <v>32</v>
      </c>
      <c r="AF15" s="2">
        <v>15</v>
      </c>
      <c r="AG15" s="2">
        <v>51</v>
      </c>
    </row>
    <row r="16" spans="21:33">
      <c r="U16" s="1" t="s">
        <v>48</v>
      </c>
      <c r="V16" s="2">
        <v>35</v>
      </c>
      <c r="W16" s="2">
        <v>13</v>
      </c>
      <c r="X16" s="2">
        <v>52</v>
      </c>
      <c r="Y16" s="2">
        <v>56</v>
      </c>
      <c r="Z16" s="2">
        <v>12</v>
      </c>
      <c r="AA16" s="2">
        <v>30</v>
      </c>
      <c r="AB16" s="2">
        <v>63</v>
      </c>
      <c r="AC16" s="2">
        <v>3</v>
      </c>
      <c r="AD16" s="2">
        <v>33</v>
      </c>
      <c r="AE16" s="2">
        <v>41</v>
      </c>
      <c r="AF16" s="2">
        <v>11</v>
      </c>
      <c r="AG16" s="2">
        <v>48</v>
      </c>
    </row>
    <row r="17" spans="21:33">
      <c r="U17" s="1" t="s">
        <v>49</v>
      </c>
      <c r="V17" s="2">
        <v>34</v>
      </c>
      <c r="W17" s="2">
        <v>16</v>
      </c>
      <c r="X17" s="2">
        <v>47</v>
      </c>
      <c r="Y17" s="2">
        <v>63</v>
      </c>
      <c r="Z17" s="2">
        <v>13</v>
      </c>
      <c r="AA17" s="2">
        <v>22</v>
      </c>
      <c r="AB17" s="2">
        <v>71</v>
      </c>
      <c r="AC17" s="2">
        <v>2</v>
      </c>
      <c r="AD17" s="2">
        <v>26</v>
      </c>
      <c r="AE17" s="2">
        <v>31</v>
      </c>
      <c r="AF17" s="2">
        <v>18</v>
      </c>
      <c r="AG17" s="2">
        <v>51</v>
      </c>
    </row>
    <row r="18" spans="21:33">
      <c r="U18" s="1" t="s">
        <v>50</v>
      </c>
      <c r="V18" s="2">
        <v>36</v>
      </c>
      <c r="W18" s="2">
        <v>18</v>
      </c>
      <c r="X18" s="2">
        <v>43</v>
      </c>
      <c r="Y18" s="2">
        <v>67</v>
      </c>
      <c r="Z18" s="2">
        <v>8</v>
      </c>
      <c r="AA18" s="2">
        <v>23</v>
      </c>
      <c r="AB18" s="2">
        <v>73</v>
      </c>
      <c r="AC18" s="2">
        <v>3</v>
      </c>
      <c r="AD18" s="2">
        <v>24</v>
      </c>
      <c r="AE18" s="2">
        <v>28</v>
      </c>
      <c r="AF18" s="2">
        <v>28</v>
      </c>
      <c r="AG18" s="2">
        <v>38</v>
      </c>
    </row>
    <row r="19" spans="21:33">
      <c r="U19" s="1" t="s">
        <v>51</v>
      </c>
      <c r="V19" s="2">
        <v>32</v>
      </c>
      <c r="W19" s="2">
        <v>17</v>
      </c>
      <c r="X19" s="2">
        <v>45</v>
      </c>
      <c r="Y19" s="2">
        <v>65</v>
      </c>
      <c r="Z19" s="2">
        <v>18</v>
      </c>
      <c r="AA19" s="2">
        <v>16</v>
      </c>
      <c r="AB19" s="2">
        <v>70</v>
      </c>
      <c r="AC19" s="2">
        <v>4</v>
      </c>
      <c r="AD19" s="2">
        <v>25</v>
      </c>
      <c r="AE19" s="2">
        <v>43</v>
      </c>
      <c r="AF19" s="2">
        <v>1</v>
      </c>
      <c r="AG19" s="2">
        <v>53</v>
      </c>
    </row>
    <row r="20" spans="21:33">
      <c r="U20" s="1" t="s">
        <v>52</v>
      </c>
      <c r="V20" s="2">
        <v>36</v>
      </c>
      <c r="W20" s="2">
        <v>13</v>
      </c>
      <c r="X20" s="2">
        <v>47</v>
      </c>
      <c r="Y20" s="2">
        <v>58</v>
      </c>
      <c r="Z20" s="2">
        <v>13</v>
      </c>
      <c r="AA20" s="2">
        <v>28</v>
      </c>
      <c r="AB20" s="2">
        <v>79</v>
      </c>
      <c r="AC20" s="2">
        <v>4</v>
      </c>
      <c r="AD20" s="2">
        <v>14</v>
      </c>
      <c r="AE20" s="2">
        <v>50</v>
      </c>
      <c r="AF20" s="2">
        <v>28</v>
      </c>
      <c r="AG20" s="2">
        <v>22</v>
      </c>
    </row>
    <row r="21" spans="21:33">
      <c r="U21" s="1" t="s">
        <v>53</v>
      </c>
      <c r="V21" s="2">
        <v>35</v>
      </c>
      <c r="W21" s="2">
        <v>15</v>
      </c>
      <c r="X21" s="2">
        <v>45</v>
      </c>
      <c r="Y21" s="2">
        <v>60</v>
      </c>
      <c r="Z21" s="2">
        <v>11</v>
      </c>
      <c r="AA21" s="2">
        <v>28</v>
      </c>
      <c r="AB21" s="2">
        <v>68</v>
      </c>
      <c r="AC21" s="2">
        <v>5</v>
      </c>
      <c r="AD21" s="2">
        <v>25</v>
      </c>
      <c r="AE21" s="2">
        <v>52</v>
      </c>
      <c r="AF21" s="2">
        <v>10</v>
      </c>
      <c r="AG21" s="2">
        <v>37</v>
      </c>
    </row>
    <row r="22" spans="21:33">
      <c r="U22" s="1" t="s">
        <v>54</v>
      </c>
      <c r="V22" s="2">
        <v>30</v>
      </c>
      <c r="W22" s="2">
        <v>24</v>
      </c>
      <c r="X22" s="2">
        <v>44</v>
      </c>
      <c r="Y22" s="2">
        <v>62</v>
      </c>
      <c r="Z22" s="2">
        <v>4</v>
      </c>
      <c r="AA22" s="2">
        <v>34</v>
      </c>
      <c r="AB22" s="2">
        <v>75</v>
      </c>
      <c r="AC22" s="2">
        <v>0</v>
      </c>
      <c r="AD22" s="2">
        <v>25</v>
      </c>
      <c r="AE22" s="2">
        <v>32</v>
      </c>
      <c r="AF22" s="2">
        <v>27</v>
      </c>
      <c r="AG22" s="2">
        <v>39</v>
      </c>
    </row>
    <row r="23" spans="21:33">
      <c r="U23" s="1" t="s">
        <v>55</v>
      </c>
      <c r="V23" s="2">
        <v>29</v>
      </c>
      <c r="W23" s="2">
        <v>26</v>
      </c>
      <c r="X23" s="2">
        <v>45</v>
      </c>
      <c r="Y23" s="2">
        <v>68</v>
      </c>
      <c r="Z23" s="2">
        <v>9</v>
      </c>
      <c r="AA23" s="2">
        <v>22</v>
      </c>
      <c r="AB23" s="2">
        <v>61</v>
      </c>
      <c r="AC23" s="2">
        <v>8</v>
      </c>
      <c r="AD23" s="2">
        <v>30</v>
      </c>
      <c r="AE23" s="2">
        <v>40</v>
      </c>
      <c r="AF23" s="2">
        <v>3</v>
      </c>
      <c r="AG23" s="2">
        <v>56</v>
      </c>
    </row>
    <row r="24" spans="21:33">
      <c r="U24" s="1" t="s">
        <v>56</v>
      </c>
      <c r="V24" s="2">
        <v>32</v>
      </c>
      <c r="W24" s="2">
        <v>25</v>
      </c>
      <c r="X24" s="2">
        <v>42</v>
      </c>
      <c r="Y24" s="2">
        <v>66</v>
      </c>
      <c r="Z24" s="2">
        <v>11</v>
      </c>
      <c r="AA24" s="2">
        <v>21</v>
      </c>
      <c r="AB24" s="2">
        <v>69</v>
      </c>
      <c r="AC24" s="2">
        <v>2</v>
      </c>
      <c r="AD24" s="2">
        <v>28</v>
      </c>
      <c r="AE24" s="2">
        <v>43</v>
      </c>
      <c r="AF24" s="2">
        <v>4</v>
      </c>
      <c r="AG24" s="2">
        <v>51</v>
      </c>
    </row>
    <row r="25" spans="21:33">
      <c r="U25" s="1" t="s">
        <v>57</v>
      </c>
      <c r="V25" s="2">
        <v>29</v>
      </c>
      <c r="W25" s="2">
        <v>22</v>
      </c>
      <c r="X25" s="2">
        <v>49</v>
      </c>
      <c r="Y25" s="2">
        <v>66</v>
      </c>
      <c r="Z25" s="2">
        <v>10</v>
      </c>
      <c r="AA25" s="2">
        <v>25</v>
      </c>
      <c r="AB25" s="2">
        <v>65</v>
      </c>
      <c r="AC25" s="2">
        <v>11</v>
      </c>
      <c r="AD25" s="2">
        <v>23</v>
      </c>
      <c r="AE25" s="2">
        <v>41</v>
      </c>
      <c r="AF25" s="2">
        <v>13</v>
      </c>
      <c r="AG25" s="2">
        <v>46</v>
      </c>
    </row>
    <row r="26" spans="21:33">
      <c r="U26" s="1" t="s">
        <v>58</v>
      </c>
      <c r="V26" s="2">
        <v>29</v>
      </c>
      <c r="W26" s="2">
        <v>24</v>
      </c>
      <c r="X26" s="2">
        <v>45</v>
      </c>
      <c r="Y26" s="2">
        <v>52</v>
      </c>
      <c r="Z26" s="2">
        <v>22</v>
      </c>
      <c r="AA26" s="2">
        <v>26</v>
      </c>
      <c r="AB26" s="2">
        <v>65</v>
      </c>
      <c r="AC26" s="2">
        <v>6</v>
      </c>
      <c r="AD26" s="2">
        <v>29</v>
      </c>
      <c r="AE26" s="2">
        <v>27</v>
      </c>
      <c r="AF26" s="2">
        <v>14</v>
      </c>
      <c r="AG26" s="2">
        <v>54</v>
      </c>
    </row>
    <row r="27" spans="21:33">
      <c r="U27" s="1" t="s">
        <v>59</v>
      </c>
      <c r="V27" s="2">
        <v>30</v>
      </c>
      <c r="W27" s="2">
        <v>19</v>
      </c>
      <c r="X27" s="2">
        <v>50</v>
      </c>
      <c r="Y27" s="2">
        <v>58</v>
      </c>
      <c r="Z27" s="2">
        <v>9</v>
      </c>
      <c r="AA27" s="2">
        <v>29</v>
      </c>
      <c r="AB27" s="2">
        <v>66</v>
      </c>
      <c r="AC27" s="2">
        <v>4</v>
      </c>
      <c r="AD27" s="2">
        <v>29</v>
      </c>
      <c r="AE27" s="2">
        <v>39</v>
      </c>
      <c r="AF27" s="2">
        <v>15</v>
      </c>
      <c r="AG27" s="2">
        <v>46</v>
      </c>
    </row>
    <row r="28" spans="21:33">
      <c r="U28" s="1" t="s">
        <v>60</v>
      </c>
      <c r="V28" s="2">
        <v>31</v>
      </c>
      <c r="W28" s="2">
        <v>21</v>
      </c>
      <c r="X28" s="2">
        <v>47</v>
      </c>
      <c r="Y28" s="2">
        <v>56</v>
      </c>
      <c r="Z28" s="2">
        <v>13</v>
      </c>
      <c r="AA28" s="2">
        <v>31</v>
      </c>
      <c r="AB28" s="2">
        <v>68</v>
      </c>
      <c r="AC28" s="2">
        <v>5</v>
      </c>
      <c r="AD28" s="2">
        <v>27</v>
      </c>
      <c r="AE28" s="2">
        <v>59</v>
      </c>
      <c r="AF28" s="2">
        <v>0</v>
      </c>
      <c r="AG28" s="2">
        <v>37</v>
      </c>
    </row>
    <row r="29" spans="21:33">
      <c r="U29" s="1" t="s">
        <v>61</v>
      </c>
      <c r="V29" s="2">
        <v>37</v>
      </c>
      <c r="W29" s="2">
        <v>19</v>
      </c>
      <c r="X29" s="2">
        <v>43</v>
      </c>
      <c r="Y29" s="2">
        <v>58</v>
      </c>
      <c r="Z29" s="2">
        <v>15</v>
      </c>
      <c r="AA29" s="2">
        <v>25</v>
      </c>
      <c r="AB29" s="2">
        <v>74</v>
      </c>
      <c r="AC29" s="2">
        <v>8</v>
      </c>
      <c r="AD29" s="2">
        <v>16</v>
      </c>
      <c r="AE29" s="2">
        <v>46</v>
      </c>
      <c r="AF29" s="2">
        <v>10</v>
      </c>
      <c r="AG29" s="2">
        <v>44</v>
      </c>
    </row>
    <row r="30" spans="21:33">
      <c r="U30" s="1" t="s">
        <v>62</v>
      </c>
      <c r="V30" s="2">
        <v>35</v>
      </c>
      <c r="W30" s="2">
        <v>18</v>
      </c>
      <c r="X30" s="2">
        <v>46</v>
      </c>
      <c r="Y30" s="2">
        <v>55</v>
      </c>
      <c r="Z30" s="2">
        <v>13</v>
      </c>
      <c r="AA30" s="2">
        <v>32</v>
      </c>
      <c r="AB30" s="2">
        <v>67</v>
      </c>
      <c r="AC30" s="2">
        <v>9</v>
      </c>
      <c r="AD30" s="2">
        <v>23</v>
      </c>
      <c r="AE30" s="2">
        <v>43</v>
      </c>
      <c r="AF30" s="2">
        <v>10</v>
      </c>
      <c r="AG30" s="2">
        <v>47</v>
      </c>
    </row>
    <row r="31" spans="21:33">
      <c r="U31" s="1" t="s">
        <v>63</v>
      </c>
      <c r="V31" s="2">
        <v>36</v>
      </c>
      <c r="W31" s="2">
        <v>15</v>
      </c>
      <c r="X31" s="2">
        <v>48</v>
      </c>
      <c r="Y31" s="2">
        <v>62</v>
      </c>
      <c r="Z31" s="2">
        <v>6</v>
      </c>
      <c r="AA31" s="2">
        <v>31</v>
      </c>
      <c r="AB31" s="2">
        <v>62</v>
      </c>
      <c r="AC31" s="2">
        <v>6</v>
      </c>
      <c r="AD31" s="2">
        <v>31</v>
      </c>
      <c r="AE31" s="2">
        <v>49</v>
      </c>
      <c r="AF31" s="2">
        <v>5</v>
      </c>
      <c r="AG31" s="2">
        <v>46</v>
      </c>
    </row>
    <row r="32" spans="21:33">
      <c r="U32" s="1" t="s">
        <v>64</v>
      </c>
      <c r="V32" s="2">
        <v>29</v>
      </c>
      <c r="W32" s="2">
        <v>20</v>
      </c>
      <c r="X32" s="2">
        <v>49</v>
      </c>
      <c r="Y32" s="2">
        <v>65</v>
      </c>
      <c r="Z32" s="2">
        <v>9</v>
      </c>
      <c r="AA32" s="2">
        <v>27</v>
      </c>
      <c r="AB32" s="2">
        <v>76</v>
      </c>
      <c r="AC32" s="2">
        <v>6</v>
      </c>
      <c r="AD32" s="2">
        <v>17</v>
      </c>
      <c r="AE32" s="2">
        <v>49</v>
      </c>
      <c r="AF32" s="2">
        <v>4</v>
      </c>
      <c r="AG32" s="2">
        <v>46</v>
      </c>
    </row>
    <row r="33" spans="21:33">
      <c r="U33" s="1" t="s">
        <v>65</v>
      </c>
      <c r="V33" s="2">
        <v>28</v>
      </c>
      <c r="W33" s="2">
        <v>27</v>
      </c>
      <c r="X33" s="2">
        <v>43</v>
      </c>
      <c r="Y33" s="2">
        <v>55</v>
      </c>
      <c r="Z33" s="2">
        <v>11</v>
      </c>
      <c r="AA33" s="2">
        <v>32</v>
      </c>
      <c r="AB33" s="2">
        <v>63</v>
      </c>
      <c r="AC33" s="2">
        <v>7</v>
      </c>
      <c r="AD33" s="2">
        <v>30</v>
      </c>
      <c r="AE33" s="2">
        <v>48</v>
      </c>
      <c r="AF33" s="2">
        <v>18</v>
      </c>
      <c r="AG33" s="2">
        <v>34</v>
      </c>
    </row>
    <row r="34" spans="21:33">
      <c r="U34" s="1" t="s">
        <v>66</v>
      </c>
      <c r="V34" s="2">
        <v>29</v>
      </c>
      <c r="W34" s="2">
        <v>24</v>
      </c>
      <c r="X34" s="2">
        <v>47</v>
      </c>
      <c r="Y34" s="2">
        <v>60</v>
      </c>
      <c r="Z34" s="2">
        <v>17</v>
      </c>
      <c r="AA34" s="2">
        <v>22</v>
      </c>
      <c r="AB34" s="2">
        <v>56</v>
      </c>
      <c r="AC34" s="2">
        <v>15</v>
      </c>
      <c r="AD34" s="2">
        <v>27</v>
      </c>
      <c r="AE34" s="2">
        <v>36</v>
      </c>
      <c r="AF34" s="2">
        <v>18</v>
      </c>
      <c r="AG34" s="2">
        <v>40</v>
      </c>
    </row>
    <row r="35" spans="21:33">
      <c r="U35" s="1" t="s">
        <v>67</v>
      </c>
      <c r="V35" s="2">
        <v>33</v>
      </c>
      <c r="W35" s="2">
        <v>20</v>
      </c>
      <c r="X35" s="2">
        <v>47</v>
      </c>
      <c r="Y35" s="2">
        <v>59</v>
      </c>
      <c r="Z35" s="2">
        <v>13</v>
      </c>
      <c r="AA35" s="2">
        <v>26</v>
      </c>
      <c r="AB35" s="2">
        <v>61</v>
      </c>
      <c r="AC35" s="2">
        <v>10</v>
      </c>
      <c r="AD35" s="2">
        <v>28</v>
      </c>
      <c r="AE35" s="2">
        <v>34</v>
      </c>
      <c r="AF35" s="2">
        <v>17</v>
      </c>
      <c r="AG35" s="2">
        <v>50</v>
      </c>
    </row>
    <row r="36" spans="21:33">
      <c r="U36" s="1" t="s">
        <v>68</v>
      </c>
      <c r="V36" s="2">
        <v>34</v>
      </c>
      <c r="W36" s="2">
        <v>17</v>
      </c>
      <c r="X36" s="2">
        <v>49</v>
      </c>
      <c r="Y36" s="2">
        <v>64</v>
      </c>
      <c r="Z36" s="2">
        <v>9</v>
      </c>
      <c r="AA36" s="2">
        <v>26</v>
      </c>
      <c r="AB36" s="2">
        <v>69</v>
      </c>
      <c r="AC36" s="2">
        <v>9</v>
      </c>
      <c r="AD36" s="2">
        <v>22</v>
      </c>
      <c r="AE36" s="2">
        <v>49</v>
      </c>
      <c r="AF36" s="2">
        <v>0</v>
      </c>
      <c r="AG36" s="2">
        <v>51</v>
      </c>
    </row>
    <row r="37" spans="21:33">
      <c r="U37" s="1" t="s">
        <v>69</v>
      </c>
      <c r="V37" s="2">
        <v>33</v>
      </c>
      <c r="W37" s="2">
        <v>17</v>
      </c>
      <c r="X37" s="2">
        <v>48</v>
      </c>
      <c r="Y37" s="2">
        <v>64</v>
      </c>
      <c r="Z37" s="2">
        <v>9</v>
      </c>
      <c r="AA37" s="2">
        <v>26</v>
      </c>
      <c r="AB37" s="2">
        <v>65</v>
      </c>
      <c r="AC37" s="2">
        <v>9</v>
      </c>
      <c r="AD37" s="2">
        <v>26</v>
      </c>
      <c r="AE37" s="2">
        <v>36</v>
      </c>
      <c r="AF37" s="2">
        <v>20</v>
      </c>
      <c r="AG37" s="2">
        <v>44</v>
      </c>
    </row>
    <row r="38" spans="21:33">
      <c r="U38" s="1" t="s">
        <v>70</v>
      </c>
      <c r="V38" s="2">
        <v>33</v>
      </c>
      <c r="W38" s="2">
        <v>14</v>
      </c>
      <c r="X38" s="2">
        <v>52</v>
      </c>
      <c r="Y38" s="2">
        <v>58</v>
      </c>
      <c r="Z38" s="2">
        <v>8</v>
      </c>
      <c r="AA38" s="2">
        <v>32</v>
      </c>
      <c r="AB38" s="2">
        <v>65</v>
      </c>
      <c r="AC38" s="2">
        <v>7</v>
      </c>
      <c r="AD38" s="2">
        <v>27</v>
      </c>
      <c r="AE38" s="2">
        <v>44</v>
      </c>
      <c r="AF38" s="2">
        <v>11</v>
      </c>
      <c r="AG38" s="2">
        <v>43</v>
      </c>
    </row>
    <row r="39" spans="21:33">
      <c r="U39" s="1" t="s">
        <v>71</v>
      </c>
      <c r="V39" s="2">
        <v>33</v>
      </c>
      <c r="W39" s="2">
        <v>18</v>
      </c>
      <c r="X39" s="2">
        <v>49</v>
      </c>
      <c r="Y39" s="2">
        <v>59</v>
      </c>
      <c r="Z39" s="2">
        <v>12</v>
      </c>
      <c r="AA39" s="2">
        <v>30</v>
      </c>
      <c r="AB39" s="2">
        <v>68</v>
      </c>
      <c r="AC39" s="2">
        <v>4</v>
      </c>
      <c r="AD39" s="2">
        <v>25</v>
      </c>
      <c r="AE39" s="2">
        <v>69</v>
      </c>
      <c r="AF39" s="2">
        <v>3</v>
      </c>
      <c r="AG39" s="2">
        <v>28</v>
      </c>
    </row>
    <row r="40" spans="21:33">
      <c r="U40" s="1" t="s">
        <v>72</v>
      </c>
      <c r="V40" s="2">
        <v>32</v>
      </c>
      <c r="W40" s="2">
        <v>16</v>
      </c>
      <c r="X40" s="2">
        <v>52</v>
      </c>
      <c r="Y40" s="2">
        <v>62</v>
      </c>
      <c r="Z40" s="2">
        <v>8</v>
      </c>
      <c r="AA40" s="2">
        <v>25</v>
      </c>
      <c r="AB40" s="2">
        <v>67</v>
      </c>
      <c r="AC40" s="2">
        <v>7</v>
      </c>
      <c r="AD40" s="2">
        <v>25</v>
      </c>
      <c r="AE40" s="2">
        <v>35</v>
      </c>
      <c r="AF40" s="2">
        <v>22</v>
      </c>
      <c r="AG40" s="2">
        <v>43</v>
      </c>
    </row>
    <row r="41" spans="21:33">
      <c r="U41" s="1" t="s">
        <v>73</v>
      </c>
      <c r="V41" s="2">
        <v>34</v>
      </c>
      <c r="W41" s="2">
        <v>16</v>
      </c>
      <c r="X41" s="2">
        <v>50</v>
      </c>
      <c r="Y41" s="2">
        <v>57</v>
      </c>
      <c r="Z41" s="2">
        <v>12</v>
      </c>
      <c r="AA41" s="2">
        <v>30</v>
      </c>
      <c r="AB41" s="2">
        <v>66</v>
      </c>
      <c r="AC41" s="2">
        <v>13</v>
      </c>
      <c r="AD41" s="2">
        <v>21</v>
      </c>
      <c r="AE41" s="2">
        <v>38</v>
      </c>
      <c r="AF41" s="2">
        <v>18</v>
      </c>
      <c r="AG41" s="2">
        <v>44</v>
      </c>
    </row>
    <row r="42" spans="21:33">
      <c r="U42" s="1" t="s">
        <v>74</v>
      </c>
      <c r="V42" s="2">
        <v>28</v>
      </c>
      <c r="W42" s="2">
        <v>18</v>
      </c>
      <c r="X42" s="2">
        <v>53</v>
      </c>
      <c r="Y42" s="2">
        <v>59</v>
      </c>
      <c r="Z42" s="2">
        <v>13</v>
      </c>
      <c r="AA42" s="2">
        <v>26</v>
      </c>
      <c r="AB42" s="2">
        <v>74</v>
      </c>
      <c r="AC42" s="2">
        <v>8</v>
      </c>
      <c r="AD42" s="2">
        <v>17</v>
      </c>
      <c r="AE42" s="2">
        <v>42</v>
      </c>
      <c r="AF42" s="2">
        <v>12</v>
      </c>
      <c r="AG42" s="2">
        <v>46</v>
      </c>
    </row>
    <row r="43" spans="21:33">
      <c r="U43" s="1" t="s">
        <v>75</v>
      </c>
      <c r="V43" s="2">
        <v>33</v>
      </c>
      <c r="W43" s="2">
        <v>16</v>
      </c>
      <c r="X43" s="2">
        <v>49</v>
      </c>
      <c r="Y43" s="2">
        <v>70</v>
      </c>
      <c r="Z43" s="2">
        <v>13</v>
      </c>
      <c r="AA43" s="2">
        <v>16</v>
      </c>
      <c r="AB43" s="2">
        <v>65</v>
      </c>
      <c r="AC43" s="2">
        <v>4</v>
      </c>
      <c r="AD43" s="2">
        <v>31</v>
      </c>
      <c r="AE43" s="2">
        <v>39</v>
      </c>
      <c r="AF43" s="2">
        <v>25</v>
      </c>
      <c r="AG43" s="2">
        <v>33</v>
      </c>
    </row>
    <row r="44" spans="21:33">
      <c r="U44" s="1" t="s">
        <v>76</v>
      </c>
      <c r="V44" s="2">
        <v>30</v>
      </c>
      <c r="W44" s="2">
        <v>14</v>
      </c>
      <c r="X44" s="2">
        <v>55</v>
      </c>
      <c r="Y44" s="2">
        <v>58</v>
      </c>
      <c r="Z44" s="2">
        <v>13</v>
      </c>
      <c r="AA44" s="2">
        <v>24</v>
      </c>
      <c r="AB44" s="2">
        <v>63</v>
      </c>
      <c r="AC44" s="2">
        <v>3</v>
      </c>
      <c r="AD44" s="2">
        <v>34</v>
      </c>
      <c r="AE44" s="2">
        <v>60</v>
      </c>
      <c r="AF44" s="2">
        <v>2</v>
      </c>
      <c r="AG44" s="2">
        <v>38</v>
      </c>
    </row>
    <row r="45" spans="21:33">
      <c r="U45" s="1" t="s">
        <v>77</v>
      </c>
      <c r="V45" s="2">
        <v>37</v>
      </c>
      <c r="W45" s="2">
        <v>12</v>
      </c>
      <c r="X45" s="2">
        <v>50</v>
      </c>
      <c r="Y45" s="2">
        <v>61</v>
      </c>
      <c r="Z45" s="2">
        <v>10</v>
      </c>
      <c r="AA45" s="2">
        <v>27</v>
      </c>
      <c r="AB45" s="2">
        <v>61</v>
      </c>
      <c r="AC45" s="2">
        <v>10</v>
      </c>
      <c r="AD45" s="2">
        <v>28</v>
      </c>
      <c r="AE45" s="2">
        <v>57</v>
      </c>
      <c r="AF45" s="2">
        <v>1</v>
      </c>
      <c r="AG45" s="2">
        <v>37</v>
      </c>
    </row>
    <row r="46" spans="21:33">
      <c r="U46" s="1" t="s">
        <v>78</v>
      </c>
      <c r="V46" s="2">
        <v>38</v>
      </c>
      <c r="W46" s="2">
        <v>12</v>
      </c>
      <c r="X46" s="2">
        <v>49</v>
      </c>
      <c r="Y46" s="2">
        <v>55</v>
      </c>
      <c r="Z46" s="2">
        <v>14</v>
      </c>
      <c r="AA46" s="2">
        <v>30</v>
      </c>
      <c r="AB46" s="2">
        <v>64</v>
      </c>
      <c r="AC46" s="2">
        <v>8</v>
      </c>
      <c r="AD46" s="2">
        <v>26</v>
      </c>
      <c r="AE46" s="2">
        <v>74</v>
      </c>
      <c r="AF46" s="2">
        <v>0</v>
      </c>
      <c r="AG46" s="2">
        <v>26</v>
      </c>
    </row>
    <row r="47" spans="21:33">
      <c r="U47" s="1" t="s">
        <v>79</v>
      </c>
      <c r="V47" s="2">
        <v>36</v>
      </c>
      <c r="W47" s="2">
        <v>13</v>
      </c>
      <c r="X47" s="2">
        <v>51</v>
      </c>
      <c r="Y47" s="2">
        <v>63</v>
      </c>
      <c r="Z47" s="2">
        <v>7</v>
      </c>
      <c r="AA47" s="2">
        <v>22</v>
      </c>
      <c r="AB47" s="2">
        <v>66</v>
      </c>
      <c r="AC47" s="2">
        <v>6</v>
      </c>
      <c r="AD47" s="2">
        <v>26</v>
      </c>
      <c r="AE47" s="2">
        <v>19</v>
      </c>
      <c r="AF47" s="2">
        <v>38</v>
      </c>
      <c r="AG47" s="2">
        <v>43</v>
      </c>
    </row>
    <row r="48" spans="21:33">
      <c r="U48" s="1" t="s">
        <v>80</v>
      </c>
      <c r="V48" s="2">
        <v>37</v>
      </c>
      <c r="W48" s="2">
        <v>12</v>
      </c>
      <c r="X48" s="2">
        <v>49</v>
      </c>
      <c r="Y48" s="2">
        <v>68</v>
      </c>
      <c r="Z48" s="2">
        <v>9</v>
      </c>
      <c r="AA48" s="2">
        <v>19</v>
      </c>
      <c r="AB48" s="2">
        <v>74</v>
      </c>
      <c r="AC48" s="2">
        <v>8</v>
      </c>
      <c r="AD48" s="2">
        <v>18</v>
      </c>
      <c r="AE48" s="2">
        <v>57</v>
      </c>
      <c r="AF48" s="2">
        <v>17</v>
      </c>
      <c r="AG48" s="2">
        <v>27</v>
      </c>
    </row>
    <row r="49" spans="21:33">
      <c r="U49" s="1" t="s">
        <v>81</v>
      </c>
      <c r="V49" s="2">
        <v>38</v>
      </c>
      <c r="W49" s="2">
        <v>11</v>
      </c>
      <c r="X49" s="2">
        <v>50</v>
      </c>
      <c r="Y49" s="2">
        <v>61</v>
      </c>
      <c r="Z49" s="2">
        <v>16</v>
      </c>
      <c r="AA49" s="2">
        <v>21</v>
      </c>
      <c r="AB49" s="2">
        <v>70</v>
      </c>
      <c r="AC49" s="2">
        <v>6</v>
      </c>
      <c r="AD49" s="2">
        <v>23</v>
      </c>
      <c r="AE49" s="2">
        <v>30</v>
      </c>
      <c r="AF49" s="2">
        <v>5</v>
      </c>
      <c r="AG49" s="2">
        <v>60</v>
      </c>
    </row>
    <row r="50" spans="21:33">
      <c r="U50" s="1" t="s">
        <v>82</v>
      </c>
      <c r="V50" s="2">
        <v>33</v>
      </c>
      <c r="W50" s="2">
        <v>16</v>
      </c>
      <c r="X50" s="2">
        <v>50</v>
      </c>
      <c r="Y50" s="2">
        <v>57</v>
      </c>
      <c r="Z50" s="2">
        <v>12</v>
      </c>
      <c r="AA50" s="2">
        <v>30</v>
      </c>
      <c r="AB50" s="2">
        <v>56</v>
      </c>
      <c r="AC50" s="2">
        <v>10</v>
      </c>
      <c r="AD50" s="2">
        <v>34</v>
      </c>
      <c r="AE50" s="2">
        <v>32</v>
      </c>
      <c r="AF50" s="2">
        <v>8</v>
      </c>
      <c r="AG50" s="2">
        <v>50</v>
      </c>
    </row>
    <row r="51" spans="21:33">
      <c r="U51" s="1" t="s">
        <v>83</v>
      </c>
      <c r="V51" s="2">
        <v>37</v>
      </c>
      <c r="W51" s="2">
        <v>13</v>
      </c>
      <c r="X51" s="2">
        <v>49</v>
      </c>
      <c r="Y51" s="2">
        <v>62</v>
      </c>
      <c r="Z51" s="2">
        <v>4</v>
      </c>
      <c r="AA51" s="2">
        <v>31</v>
      </c>
      <c r="AB51" s="2">
        <v>61</v>
      </c>
      <c r="AC51" s="2">
        <v>1</v>
      </c>
      <c r="AD51" s="2">
        <v>37</v>
      </c>
      <c r="AE51" s="2">
        <v>21</v>
      </c>
      <c r="AF51" s="2">
        <v>18</v>
      </c>
      <c r="AG51" s="2">
        <v>61</v>
      </c>
    </row>
    <row r="52" spans="21:33">
      <c r="U52" s="1" t="s">
        <v>84</v>
      </c>
      <c r="V52" s="2">
        <v>38</v>
      </c>
      <c r="W52" s="2">
        <v>14</v>
      </c>
      <c r="X52" s="2">
        <v>48</v>
      </c>
      <c r="Y52" s="2">
        <v>60</v>
      </c>
      <c r="Z52" s="2">
        <v>10</v>
      </c>
      <c r="AA52" s="2">
        <v>29</v>
      </c>
      <c r="AB52" s="2">
        <v>68</v>
      </c>
      <c r="AC52" s="2">
        <v>4</v>
      </c>
      <c r="AD52" s="2">
        <v>28</v>
      </c>
      <c r="AE52" s="2">
        <v>42</v>
      </c>
      <c r="AF52" s="2">
        <v>9</v>
      </c>
      <c r="AG52" s="2">
        <v>49</v>
      </c>
    </row>
    <row r="53" spans="21:33">
      <c r="U53" s="1" t="s">
        <v>85</v>
      </c>
      <c r="V53" s="2">
        <v>39</v>
      </c>
      <c r="W53" s="2">
        <v>12</v>
      </c>
      <c r="X53" s="2">
        <v>49</v>
      </c>
      <c r="Y53" s="2">
        <v>68</v>
      </c>
      <c r="Z53" s="2">
        <v>7</v>
      </c>
      <c r="AA53" s="2">
        <v>24</v>
      </c>
      <c r="AB53" s="2">
        <v>56</v>
      </c>
      <c r="AC53" s="2">
        <v>3</v>
      </c>
      <c r="AD53" s="2">
        <v>39</v>
      </c>
      <c r="AE53" s="2">
        <v>60</v>
      </c>
      <c r="AF53" s="2">
        <v>18</v>
      </c>
      <c r="AG53" s="2">
        <v>22</v>
      </c>
    </row>
    <row r="54" spans="21:33">
      <c r="U54" s="1" t="s">
        <v>86</v>
      </c>
      <c r="V54" s="2">
        <v>38</v>
      </c>
      <c r="W54" s="2">
        <v>13</v>
      </c>
      <c r="X54" s="2">
        <v>48</v>
      </c>
      <c r="Y54" s="2">
        <v>58</v>
      </c>
      <c r="Z54" s="2">
        <v>9</v>
      </c>
      <c r="AA54" s="2">
        <v>30</v>
      </c>
      <c r="AB54" s="2">
        <v>57</v>
      </c>
      <c r="AC54" s="2">
        <v>10</v>
      </c>
      <c r="AD54" s="2">
        <v>31</v>
      </c>
      <c r="AE54" s="2">
        <v>42</v>
      </c>
      <c r="AF54" s="2">
        <v>11</v>
      </c>
      <c r="AG54" s="2">
        <v>47</v>
      </c>
    </row>
    <row r="55" spans="21:33">
      <c r="U55" s="1" t="s">
        <v>87</v>
      </c>
      <c r="V55" s="2">
        <v>30</v>
      </c>
      <c r="W55" s="2">
        <v>17</v>
      </c>
      <c r="X55" s="2">
        <v>51</v>
      </c>
      <c r="Y55" s="2">
        <v>58</v>
      </c>
      <c r="Z55" s="2">
        <v>9</v>
      </c>
      <c r="AA55" s="2">
        <v>32</v>
      </c>
      <c r="AB55" s="2">
        <v>66</v>
      </c>
      <c r="AC55" s="2">
        <v>5</v>
      </c>
      <c r="AD55" s="2">
        <v>27</v>
      </c>
      <c r="AE55" s="2">
        <v>75</v>
      </c>
      <c r="AF55" s="2">
        <v>0</v>
      </c>
      <c r="AG55" s="2">
        <v>25</v>
      </c>
    </row>
    <row r="56" spans="21:33">
      <c r="U56" s="1" t="s">
        <v>88</v>
      </c>
      <c r="V56" s="2">
        <v>33</v>
      </c>
      <c r="W56" s="2">
        <v>14</v>
      </c>
      <c r="X56" s="2">
        <v>52</v>
      </c>
      <c r="Y56" s="2">
        <v>63</v>
      </c>
      <c r="Z56" s="2">
        <v>8</v>
      </c>
      <c r="AA56" s="2">
        <v>26</v>
      </c>
      <c r="AB56" s="2">
        <v>75</v>
      </c>
      <c r="AC56" s="2">
        <v>9</v>
      </c>
      <c r="AD56" s="2">
        <v>16</v>
      </c>
      <c r="AE56" s="2">
        <v>61</v>
      </c>
      <c r="AF56" s="2">
        <v>24</v>
      </c>
      <c r="AG56" s="2">
        <v>16</v>
      </c>
    </row>
    <row r="57" spans="21:33">
      <c r="U57" s="1" t="s">
        <v>89</v>
      </c>
      <c r="V57" s="2">
        <v>36</v>
      </c>
      <c r="W57" s="2">
        <v>13</v>
      </c>
      <c r="X57" s="2">
        <v>50</v>
      </c>
      <c r="Y57" s="2">
        <v>59</v>
      </c>
      <c r="Z57" s="2">
        <v>9</v>
      </c>
      <c r="AA57" s="2">
        <v>29</v>
      </c>
      <c r="AB57" s="2">
        <v>71</v>
      </c>
      <c r="AC57" s="2">
        <v>9</v>
      </c>
      <c r="AD57" s="2">
        <v>20</v>
      </c>
      <c r="AE57" s="2">
        <v>31</v>
      </c>
      <c r="AF57" s="2">
        <v>10</v>
      </c>
      <c r="AG57" s="2">
        <v>60</v>
      </c>
    </row>
    <row r="58" spans="21:33">
      <c r="U58" s="1" t="s">
        <v>90</v>
      </c>
      <c r="V58" s="2">
        <v>37</v>
      </c>
      <c r="W58" s="2">
        <v>13</v>
      </c>
      <c r="X58" s="2">
        <v>49</v>
      </c>
      <c r="Y58" s="2">
        <v>56</v>
      </c>
      <c r="Z58" s="2">
        <v>12</v>
      </c>
      <c r="AA58" s="2">
        <v>31</v>
      </c>
      <c r="AB58" s="2">
        <v>65</v>
      </c>
      <c r="AC58" s="2">
        <v>6</v>
      </c>
      <c r="AD58" s="2">
        <v>29</v>
      </c>
      <c r="AE58" s="2">
        <v>39</v>
      </c>
      <c r="AF58" s="2">
        <v>14</v>
      </c>
      <c r="AG58" s="2">
        <v>45</v>
      </c>
    </row>
    <row r="59" spans="21:33">
      <c r="U59" s="1" t="s">
        <v>91</v>
      </c>
      <c r="V59" s="2">
        <v>36</v>
      </c>
      <c r="W59" s="2">
        <v>12</v>
      </c>
      <c r="X59" s="2">
        <v>51</v>
      </c>
      <c r="Y59" s="2">
        <v>65</v>
      </c>
      <c r="Z59" s="2">
        <v>7</v>
      </c>
      <c r="AA59" s="2">
        <v>24</v>
      </c>
      <c r="AB59" s="2">
        <v>72</v>
      </c>
      <c r="AC59" s="2">
        <v>10</v>
      </c>
      <c r="AD59" s="2">
        <v>17</v>
      </c>
      <c r="AE59" s="2">
        <v>41</v>
      </c>
      <c r="AF59" s="2">
        <v>7</v>
      </c>
      <c r="AG59" s="2">
        <v>42</v>
      </c>
    </row>
    <row r="60" spans="21:33">
      <c r="U60" s="1" t="s">
        <v>92</v>
      </c>
      <c r="V60" s="2">
        <v>38</v>
      </c>
      <c r="W60" s="2">
        <v>12</v>
      </c>
      <c r="X60" s="2">
        <v>48</v>
      </c>
      <c r="Y60" s="2">
        <v>63</v>
      </c>
      <c r="Z60" s="2">
        <v>10</v>
      </c>
      <c r="AA60" s="2">
        <v>27</v>
      </c>
      <c r="AB60" s="2">
        <v>59</v>
      </c>
      <c r="AC60" s="2">
        <v>15</v>
      </c>
      <c r="AD60" s="2">
        <v>26</v>
      </c>
      <c r="AE60" s="2">
        <v>34</v>
      </c>
      <c r="AF60" s="2">
        <v>5</v>
      </c>
      <c r="AG60" s="2">
        <v>61</v>
      </c>
    </row>
    <row r="61" spans="21:33">
      <c r="U61" s="1" t="s">
        <v>93</v>
      </c>
      <c r="V61" s="2">
        <v>37</v>
      </c>
      <c r="W61" s="2">
        <v>13</v>
      </c>
      <c r="X61" s="2">
        <v>48</v>
      </c>
      <c r="Y61" s="2">
        <v>59</v>
      </c>
      <c r="Z61" s="2">
        <v>12</v>
      </c>
      <c r="AA61" s="2">
        <v>27</v>
      </c>
      <c r="AB61" s="2">
        <v>62</v>
      </c>
      <c r="AC61" s="2">
        <v>11</v>
      </c>
      <c r="AD61" s="2">
        <v>25</v>
      </c>
      <c r="AE61" s="2">
        <v>69</v>
      </c>
      <c r="AF61" s="2">
        <v>9</v>
      </c>
      <c r="AG61" s="2">
        <v>22</v>
      </c>
    </row>
    <row r="62" spans="21:33">
      <c r="U62" s="1" t="s">
        <v>94</v>
      </c>
      <c r="V62" s="2">
        <v>35</v>
      </c>
      <c r="W62" s="2">
        <v>10</v>
      </c>
      <c r="X62" s="2">
        <v>54</v>
      </c>
      <c r="Y62" s="2">
        <v>44</v>
      </c>
      <c r="Z62" s="2">
        <v>14</v>
      </c>
      <c r="AA62" s="2">
        <v>38</v>
      </c>
      <c r="AB62" s="2">
        <v>66</v>
      </c>
      <c r="AC62" s="2">
        <v>13</v>
      </c>
      <c r="AD62" s="2">
        <v>21</v>
      </c>
      <c r="AE62" s="2">
        <v>61</v>
      </c>
      <c r="AF62" s="2">
        <v>7</v>
      </c>
      <c r="AG62" s="2">
        <v>31</v>
      </c>
    </row>
    <row r="63" spans="21:33">
      <c r="U63" s="1" t="s">
        <v>95</v>
      </c>
      <c r="V63" s="2">
        <v>35</v>
      </c>
      <c r="W63" s="2">
        <v>15</v>
      </c>
      <c r="X63" s="2">
        <v>48</v>
      </c>
      <c r="Y63" s="2">
        <v>59</v>
      </c>
      <c r="Z63" s="2">
        <v>14</v>
      </c>
      <c r="AA63" s="2">
        <v>22</v>
      </c>
      <c r="AB63" s="2">
        <v>56</v>
      </c>
      <c r="AC63" s="2">
        <v>6</v>
      </c>
      <c r="AD63" s="2">
        <v>33</v>
      </c>
      <c r="AE63" s="2">
        <v>68</v>
      </c>
      <c r="AF63" s="2">
        <v>4</v>
      </c>
      <c r="AG63" s="2">
        <v>28</v>
      </c>
    </row>
    <row r="64" spans="21:33">
      <c r="U64" s="1" t="s">
        <v>96</v>
      </c>
      <c r="V64" s="2">
        <v>37</v>
      </c>
      <c r="W64" s="2">
        <v>12</v>
      </c>
      <c r="X64" s="2">
        <v>48</v>
      </c>
      <c r="Y64" s="2">
        <v>58</v>
      </c>
      <c r="Z64" s="2">
        <v>12</v>
      </c>
      <c r="AA64" s="2">
        <v>27</v>
      </c>
      <c r="AB64" s="2">
        <v>52</v>
      </c>
      <c r="AC64" s="2">
        <v>12</v>
      </c>
      <c r="AD64" s="2">
        <v>31</v>
      </c>
      <c r="AE64" s="2">
        <v>40</v>
      </c>
      <c r="AF64" s="2">
        <v>10</v>
      </c>
      <c r="AG64" s="2">
        <v>50</v>
      </c>
    </row>
    <row r="65" spans="1:33">
      <c r="U65" s="1" t="s">
        <v>97</v>
      </c>
      <c r="V65" s="2">
        <v>40</v>
      </c>
      <c r="W65" s="2">
        <v>11</v>
      </c>
      <c r="X65" s="2">
        <v>46</v>
      </c>
      <c r="Y65" s="2">
        <v>55</v>
      </c>
      <c r="Z65" s="2">
        <v>9</v>
      </c>
      <c r="AA65" s="2">
        <v>34</v>
      </c>
      <c r="AB65" s="2">
        <v>54</v>
      </c>
      <c r="AC65" s="2">
        <v>4</v>
      </c>
      <c r="AD65" s="2">
        <v>40</v>
      </c>
      <c r="AE65" s="2">
        <v>47</v>
      </c>
      <c r="AF65" s="2">
        <v>7</v>
      </c>
      <c r="AG65" s="2">
        <v>45</v>
      </c>
    </row>
    <row r="66" spans="1:33">
      <c r="U66" s="1" t="s">
        <v>98</v>
      </c>
      <c r="V66" s="2">
        <v>36</v>
      </c>
      <c r="W66" s="2">
        <v>14</v>
      </c>
      <c r="X66" s="2">
        <v>47</v>
      </c>
      <c r="Y66" s="2">
        <v>54</v>
      </c>
      <c r="Z66" s="2">
        <v>15</v>
      </c>
      <c r="AA66" s="2">
        <v>27</v>
      </c>
      <c r="AB66" s="2">
        <v>67</v>
      </c>
      <c r="AC66" s="2">
        <v>4</v>
      </c>
      <c r="AD66" s="2">
        <v>29</v>
      </c>
      <c r="AE66" s="2">
        <v>57</v>
      </c>
      <c r="AF66" s="2">
        <v>10</v>
      </c>
      <c r="AG66" s="2">
        <v>31</v>
      </c>
    </row>
    <row r="67" spans="1:33">
      <c r="U67" s="1" t="s">
        <v>99</v>
      </c>
      <c r="V67" s="2">
        <v>40</v>
      </c>
      <c r="W67" s="2">
        <v>13</v>
      </c>
      <c r="X67" s="2">
        <v>43</v>
      </c>
      <c r="Y67" s="2">
        <v>58</v>
      </c>
      <c r="Z67" s="2">
        <v>13</v>
      </c>
      <c r="AA67" s="2">
        <v>25</v>
      </c>
      <c r="AB67" s="2">
        <v>71</v>
      </c>
      <c r="AC67" s="2">
        <v>6</v>
      </c>
      <c r="AD67" s="2">
        <v>22</v>
      </c>
      <c r="AE67" s="2">
        <v>46</v>
      </c>
      <c r="AF67" s="2">
        <v>0</v>
      </c>
      <c r="AG67" s="2">
        <v>54</v>
      </c>
    </row>
    <row r="68" spans="1:33">
      <c r="A68" s="3" t="str">
        <f>HYPERLINK("#'ToC'!B43", "Table of Contents")</f>
        <v>Table of Contents</v>
      </c>
      <c r="U68" s="1" t="s">
        <v>100</v>
      </c>
      <c r="V68" s="2">
        <v>34</v>
      </c>
      <c r="W68" s="2">
        <v>11</v>
      </c>
      <c r="X68" s="2">
        <v>53</v>
      </c>
      <c r="Y68" s="2">
        <v>47</v>
      </c>
      <c r="Z68" s="2">
        <v>17</v>
      </c>
      <c r="AA68" s="2">
        <v>31</v>
      </c>
      <c r="AB68" s="2">
        <v>63</v>
      </c>
      <c r="AC68" s="2">
        <v>4</v>
      </c>
      <c r="AD68" s="2">
        <v>27</v>
      </c>
      <c r="AE68" s="2">
        <v>57</v>
      </c>
      <c r="AF68" s="2">
        <v>4</v>
      </c>
      <c r="AG68" s="2">
        <v>39</v>
      </c>
    </row>
    <row r="69" spans="1:33">
      <c r="U69" s="1" t="s">
        <v>101</v>
      </c>
      <c r="V69" s="2">
        <v>35</v>
      </c>
      <c r="W69" s="2">
        <v>11</v>
      </c>
      <c r="X69" s="2">
        <v>48</v>
      </c>
      <c r="Y69" s="2">
        <v>59</v>
      </c>
      <c r="Z69" s="2">
        <v>7</v>
      </c>
      <c r="AA69" s="2">
        <v>31</v>
      </c>
      <c r="AB69" s="2">
        <v>61</v>
      </c>
      <c r="AC69" s="2">
        <v>8</v>
      </c>
      <c r="AD69" s="2">
        <v>24</v>
      </c>
      <c r="AE69" s="2">
        <v>63</v>
      </c>
      <c r="AF69" s="2">
        <v>10</v>
      </c>
      <c r="AG69" s="2">
        <v>25</v>
      </c>
    </row>
    <row r="70" spans="1:33">
      <c r="U70" s="1" t="s">
        <v>102</v>
      </c>
      <c r="V70" s="2">
        <v>41</v>
      </c>
      <c r="W70" s="2">
        <v>12</v>
      </c>
      <c r="X70" s="2">
        <v>44</v>
      </c>
      <c r="Y70" s="2">
        <v>58</v>
      </c>
      <c r="Z70" s="2">
        <v>13</v>
      </c>
      <c r="AA70" s="2">
        <v>26</v>
      </c>
      <c r="AB70" s="2">
        <v>62</v>
      </c>
      <c r="AC70" s="2">
        <v>8</v>
      </c>
      <c r="AD70" s="2">
        <v>28</v>
      </c>
      <c r="AE70" s="2">
        <v>45</v>
      </c>
      <c r="AF70" s="2">
        <v>13</v>
      </c>
      <c r="AG70" s="2">
        <v>38</v>
      </c>
    </row>
    <row r="71" spans="1:33">
      <c r="U71" s="1" t="s">
        <v>103</v>
      </c>
      <c r="V71" s="2">
        <v>45</v>
      </c>
      <c r="W71" s="2">
        <v>9</v>
      </c>
      <c r="X71" s="2">
        <v>44</v>
      </c>
      <c r="Y71" s="2">
        <v>55</v>
      </c>
      <c r="Z71" s="2">
        <v>8</v>
      </c>
      <c r="AA71" s="2">
        <v>32</v>
      </c>
      <c r="AB71" s="2">
        <v>55</v>
      </c>
      <c r="AC71" s="2">
        <v>10</v>
      </c>
      <c r="AD71" s="2">
        <v>34</v>
      </c>
      <c r="AE71" s="2">
        <v>40</v>
      </c>
      <c r="AF71" s="2">
        <v>4</v>
      </c>
      <c r="AG71" s="2">
        <v>56</v>
      </c>
    </row>
    <row r="72" spans="1:33">
      <c r="U72" s="1" t="s">
        <v>104</v>
      </c>
      <c r="V72" s="2">
        <v>49</v>
      </c>
      <c r="W72" s="2">
        <v>12</v>
      </c>
      <c r="X72" s="2">
        <v>36</v>
      </c>
      <c r="Y72" s="2">
        <v>58</v>
      </c>
      <c r="Z72" s="2">
        <v>14</v>
      </c>
      <c r="AA72" s="2">
        <v>25</v>
      </c>
      <c r="AB72" s="2">
        <v>50</v>
      </c>
      <c r="AC72" s="2">
        <v>12</v>
      </c>
      <c r="AD72" s="2">
        <v>33</v>
      </c>
      <c r="AE72" s="2">
        <v>39</v>
      </c>
      <c r="AF72" s="2">
        <v>8</v>
      </c>
      <c r="AG72" s="2">
        <v>52</v>
      </c>
    </row>
    <row r="73" spans="1:33">
      <c r="U73" s="1" t="s">
        <v>105</v>
      </c>
      <c r="V73" s="2">
        <v>50</v>
      </c>
      <c r="W73" s="2">
        <v>6</v>
      </c>
      <c r="X73" s="2">
        <v>42</v>
      </c>
      <c r="Y73" s="2">
        <v>58</v>
      </c>
      <c r="Z73" s="2">
        <v>9</v>
      </c>
      <c r="AA73" s="2">
        <v>27</v>
      </c>
      <c r="AB73" s="2">
        <v>59</v>
      </c>
      <c r="AC73" s="2">
        <v>15</v>
      </c>
      <c r="AD73" s="2">
        <v>23</v>
      </c>
      <c r="AE73" s="2">
        <v>50</v>
      </c>
      <c r="AF73" s="2">
        <v>9</v>
      </c>
      <c r="AG73" s="2">
        <v>41</v>
      </c>
    </row>
    <row r="74" spans="1:33">
      <c r="U74" s="1" t="s">
        <v>106</v>
      </c>
      <c r="V74" s="2">
        <v>47</v>
      </c>
      <c r="W74" s="2">
        <v>9</v>
      </c>
      <c r="X74" s="2">
        <v>42</v>
      </c>
      <c r="Y74" s="2">
        <v>50</v>
      </c>
      <c r="Z74" s="2">
        <v>13</v>
      </c>
      <c r="AA74" s="2">
        <v>32</v>
      </c>
      <c r="AB74" s="2">
        <v>63</v>
      </c>
      <c r="AC74" s="2">
        <v>13</v>
      </c>
      <c r="AD74" s="2">
        <v>24</v>
      </c>
      <c r="AE74" s="2">
        <v>52</v>
      </c>
      <c r="AF74" s="2">
        <v>0</v>
      </c>
      <c r="AG74" s="2">
        <v>36</v>
      </c>
    </row>
    <row r="75" spans="1:33">
      <c r="U75" s="1" t="s">
        <v>107</v>
      </c>
      <c r="V75" s="2">
        <v>45</v>
      </c>
      <c r="W75" s="2">
        <v>10</v>
      </c>
      <c r="X75" s="2">
        <v>43</v>
      </c>
      <c r="Y75" s="2">
        <v>46</v>
      </c>
      <c r="Z75" s="2">
        <v>15</v>
      </c>
      <c r="AA75" s="2">
        <v>35</v>
      </c>
      <c r="AB75" s="2">
        <v>63</v>
      </c>
      <c r="AC75" s="2">
        <v>9</v>
      </c>
      <c r="AD75" s="2">
        <v>27</v>
      </c>
      <c r="AE75" s="2">
        <v>32</v>
      </c>
      <c r="AF75" s="2">
        <v>6</v>
      </c>
      <c r="AG75" s="2">
        <v>62</v>
      </c>
    </row>
    <row r="76" spans="1:33">
      <c r="U76" s="1" t="s">
        <v>108</v>
      </c>
      <c r="V76" s="2">
        <v>48</v>
      </c>
      <c r="W76" s="2">
        <v>9</v>
      </c>
      <c r="X76" s="2">
        <v>43</v>
      </c>
      <c r="Y76" s="2">
        <v>52</v>
      </c>
      <c r="Z76" s="2">
        <v>12</v>
      </c>
      <c r="AA76" s="2">
        <v>29</v>
      </c>
      <c r="AB76" s="2">
        <v>49</v>
      </c>
      <c r="AC76" s="2">
        <v>13</v>
      </c>
      <c r="AD76" s="2">
        <v>34</v>
      </c>
      <c r="AE76" s="2">
        <v>65</v>
      </c>
      <c r="AF76" s="2">
        <v>15</v>
      </c>
      <c r="AG76" s="2">
        <v>20</v>
      </c>
    </row>
    <row r="77" spans="1:33">
      <c r="U77" s="1" t="s">
        <v>109</v>
      </c>
      <c r="V77" s="2">
        <v>47</v>
      </c>
      <c r="W77" s="2">
        <v>10</v>
      </c>
      <c r="X77" s="2">
        <v>42</v>
      </c>
      <c r="Y77" s="2">
        <v>57</v>
      </c>
      <c r="Z77" s="2">
        <v>16</v>
      </c>
      <c r="AA77" s="2">
        <v>22</v>
      </c>
      <c r="AB77" s="2">
        <v>54</v>
      </c>
      <c r="AC77" s="2">
        <v>17</v>
      </c>
      <c r="AD77" s="2">
        <v>27</v>
      </c>
      <c r="AE77" s="2">
        <v>46</v>
      </c>
      <c r="AF77" s="2">
        <v>0</v>
      </c>
      <c r="AG77" s="2">
        <v>54</v>
      </c>
    </row>
    <row r="78" spans="1:33">
      <c r="U78" s="1" t="s">
        <v>110</v>
      </c>
      <c r="V78" s="2">
        <v>43</v>
      </c>
      <c r="W78" s="2">
        <v>10</v>
      </c>
      <c r="X78" s="2">
        <v>45</v>
      </c>
      <c r="Y78" s="2">
        <v>62</v>
      </c>
      <c r="Z78" s="2">
        <v>14</v>
      </c>
      <c r="AA78" s="2">
        <v>19</v>
      </c>
      <c r="AB78" s="2">
        <v>46</v>
      </c>
      <c r="AC78" s="2">
        <v>18</v>
      </c>
      <c r="AD78" s="2">
        <v>31</v>
      </c>
      <c r="AE78" s="2">
        <v>29</v>
      </c>
      <c r="AF78" s="2">
        <v>8</v>
      </c>
      <c r="AG78" s="2">
        <v>63</v>
      </c>
    </row>
    <row r="79" spans="1:33">
      <c r="U79" s="1" t="s">
        <v>111</v>
      </c>
      <c r="V79" s="2">
        <v>44</v>
      </c>
      <c r="W79" s="2">
        <v>11</v>
      </c>
      <c r="X79" s="2">
        <v>44</v>
      </c>
      <c r="Y79" s="2">
        <v>53</v>
      </c>
      <c r="Z79" s="2">
        <v>14</v>
      </c>
      <c r="AA79" s="2">
        <v>33</v>
      </c>
      <c r="AB79" s="2">
        <v>52</v>
      </c>
      <c r="AC79" s="2">
        <v>10</v>
      </c>
      <c r="AD79" s="2">
        <v>36</v>
      </c>
      <c r="AE79" s="2">
        <v>53</v>
      </c>
      <c r="AF79" s="2">
        <v>28</v>
      </c>
      <c r="AG79" s="2">
        <v>14</v>
      </c>
    </row>
    <row r="80" spans="1:33">
      <c r="U80" s="1" t="s">
        <v>112</v>
      </c>
      <c r="V80" s="2">
        <v>46</v>
      </c>
      <c r="W80" s="2">
        <v>8</v>
      </c>
      <c r="X80" s="2">
        <v>45</v>
      </c>
      <c r="Y80" s="2">
        <v>51</v>
      </c>
      <c r="Z80" s="2">
        <v>12</v>
      </c>
      <c r="AA80" s="2">
        <v>33</v>
      </c>
      <c r="AB80" s="2">
        <v>63</v>
      </c>
      <c r="AC80" s="2">
        <v>7</v>
      </c>
      <c r="AD80" s="2">
        <v>28</v>
      </c>
      <c r="AE80" s="2">
        <v>60</v>
      </c>
      <c r="AF80" s="2">
        <v>4</v>
      </c>
      <c r="AG80" s="2">
        <v>33</v>
      </c>
    </row>
    <row r="81" spans="21:33">
      <c r="U81" s="1" t="s">
        <v>113</v>
      </c>
      <c r="V81" s="2">
        <v>46</v>
      </c>
      <c r="W81" s="2">
        <v>10</v>
      </c>
      <c r="X81" s="2">
        <v>44</v>
      </c>
      <c r="Y81" s="2">
        <v>60</v>
      </c>
      <c r="Z81" s="2">
        <v>9</v>
      </c>
      <c r="AA81" s="2">
        <v>27</v>
      </c>
      <c r="AB81" s="2">
        <v>53</v>
      </c>
      <c r="AC81" s="2">
        <v>7</v>
      </c>
      <c r="AD81" s="2">
        <v>39</v>
      </c>
      <c r="AE81" s="2">
        <v>46</v>
      </c>
      <c r="AF81" s="2">
        <v>3</v>
      </c>
      <c r="AG81" s="2">
        <v>41</v>
      </c>
    </row>
    <row r="82" spans="21:33">
      <c r="U82" s="1" t="s">
        <v>114</v>
      </c>
      <c r="V82" s="2">
        <v>45</v>
      </c>
      <c r="W82" s="2">
        <v>10</v>
      </c>
      <c r="X82" s="2">
        <v>43</v>
      </c>
      <c r="Y82" s="2">
        <v>59</v>
      </c>
      <c r="Z82" s="2">
        <v>12</v>
      </c>
      <c r="AA82" s="2">
        <v>25</v>
      </c>
      <c r="AB82" s="2">
        <v>57</v>
      </c>
      <c r="AC82" s="2">
        <v>10</v>
      </c>
      <c r="AD82" s="2">
        <v>31</v>
      </c>
      <c r="AE82" s="2">
        <v>58</v>
      </c>
      <c r="AF82" s="2">
        <v>7</v>
      </c>
      <c r="AG82" s="2">
        <v>35</v>
      </c>
    </row>
    <row r="83" spans="21:33">
      <c r="U83" s="1" t="s">
        <v>115</v>
      </c>
      <c r="V83" s="2">
        <v>41</v>
      </c>
      <c r="W83" s="2">
        <v>11</v>
      </c>
      <c r="X83" s="2">
        <v>47</v>
      </c>
      <c r="Y83" s="2">
        <v>64</v>
      </c>
      <c r="Z83" s="2">
        <v>10</v>
      </c>
      <c r="AA83" s="2">
        <v>24</v>
      </c>
      <c r="AB83" s="2">
        <v>54</v>
      </c>
      <c r="AC83" s="2">
        <v>11</v>
      </c>
      <c r="AD83" s="2">
        <v>34</v>
      </c>
      <c r="AE83" s="2">
        <v>65</v>
      </c>
      <c r="AF83" s="2">
        <v>9</v>
      </c>
      <c r="AG83" s="2">
        <v>26</v>
      </c>
    </row>
    <row r="84" spans="21:33">
      <c r="U84" s="1" t="s">
        <v>116</v>
      </c>
      <c r="V84" s="2">
        <v>51</v>
      </c>
      <c r="W84" s="2">
        <v>11</v>
      </c>
      <c r="X84" s="2">
        <v>38</v>
      </c>
      <c r="Y84" s="2">
        <v>56</v>
      </c>
      <c r="Z84" s="2">
        <v>10</v>
      </c>
      <c r="AA84" s="2">
        <v>29</v>
      </c>
      <c r="AB84" s="2">
        <v>58</v>
      </c>
      <c r="AC84" s="2">
        <v>10</v>
      </c>
      <c r="AD84" s="2">
        <v>31</v>
      </c>
      <c r="AE84" s="2">
        <v>55</v>
      </c>
      <c r="AF84" s="2">
        <v>6</v>
      </c>
      <c r="AG84" s="2">
        <v>40</v>
      </c>
    </row>
    <row r="85" spans="21:33">
      <c r="U85" s="1" t="s">
        <v>117</v>
      </c>
      <c r="V85" s="2">
        <v>48</v>
      </c>
      <c r="W85" s="2">
        <v>8</v>
      </c>
      <c r="X85" s="2">
        <v>43</v>
      </c>
      <c r="Y85" s="2">
        <v>54</v>
      </c>
      <c r="Z85" s="2">
        <v>7</v>
      </c>
      <c r="AA85" s="2">
        <v>34</v>
      </c>
      <c r="AB85" s="2">
        <v>54</v>
      </c>
      <c r="AC85" s="2">
        <v>15</v>
      </c>
      <c r="AD85" s="2">
        <v>30</v>
      </c>
      <c r="AE85" s="2">
        <v>46</v>
      </c>
      <c r="AF85" s="2">
        <v>8</v>
      </c>
      <c r="AG85" s="2">
        <v>46</v>
      </c>
    </row>
    <row r="86" spans="21:33">
      <c r="U86" s="1" t="s">
        <v>118</v>
      </c>
      <c r="V86" s="2">
        <v>50</v>
      </c>
      <c r="W86" s="2">
        <v>9</v>
      </c>
      <c r="X86" s="2">
        <v>41</v>
      </c>
      <c r="Y86" s="2">
        <v>61</v>
      </c>
      <c r="Z86" s="2">
        <v>12</v>
      </c>
      <c r="AA86" s="2">
        <v>24</v>
      </c>
      <c r="AB86" s="2">
        <v>52</v>
      </c>
      <c r="AC86" s="2">
        <v>15</v>
      </c>
      <c r="AD86" s="2">
        <v>33</v>
      </c>
      <c r="AE86" s="2">
        <v>52</v>
      </c>
      <c r="AF86" s="2">
        <v>18</v>
      </c>
      <c r="AG86" s="2">
        <v>30</v>
      </c>
    </row>
    <row r="87" spans="21:33">
      <c r="U87" s="1" t="s">
        <v>119</v>
      </c>
      <c r="V87" s="2">
        <v>50</v>
      </c>
      <c r="W87" s="2">
        <v>10</v>
      </c>
      <c r="X87" s="2">
        <v>40</v>
      </c>
      <c r="Y87" s="2">
        <v>66</v>
      </c>
      <c r="Z87" s="2">
        <v>13</v>
      </c>
      <c r="AA87" s="2">
        <v>18</v>
      </c>
      <c r="AB87" s="2">
        <v>57</v>
      </c>
      <c r="AC87" s="2">
        <v>15</v>
      </c>
      <c r="AD87" s="2">
        <v>28</v>
      </c>
      <c r="AE87" s="2">
        <v>37</v>
      </c>
      <c r="AF87" s="2">
        <v>19</v>
      </c>
      <c r="AG87" s="2">
        <v>44</v>
      </c>
    </row>
    <row r="88" spans="21:33">
      <c r="U88" s="1" t="s">
        <v>120</v>
      </c>
      <c r="V88" s="2">
        <v>47</v>
      </c>
      <c r="W88" s="2">
        <v>8</v>
      </c>
      <c r="X88" s="2">
        <v>43</v>
      </c>
      <c r="Y88" s="2">
        <v>44</v>
      </c>
      <c r="Z88" s="2">
        <v>13</v>
      </c>
      <c r="AA88" s="2">
        <v>37</v>
      </c>
      <c r="AB88" s="2">
        <v>59</v>
      </c>
      <c r="AC88" s="2">
        <v>12</v>
      </c>
      <c r="AD88" s="2">
        <v>26</v>
      </c>
      <c r="AE88" s="2">
        <v>49</v>
      </c>
      <c r="AF88" s="2">
        <v>6</v>
      </c>
      <c r="AG88" s="2">
        <v>45</v>
      </c>
    </row>
    <row r="89" spans="21:33">
      <c r="U89" s="1" t="s">
        <v>121</v>
      </c>
      <c r="V89" s="2">
        <v>51</v>
      </c>
      <c r="W89" s="2">
        <v>11</v>
      </c>
      <c r="X89" s="2">
        <v>37</v>
      </c>
      <c r="Y89" s="2">
        <v>60</v>
      </c>
      <c r="Z89" s="2">
        <v>16</v>
      </c>
      <c r="AA89" s="2">
        <v>22</v>
      </c>
      <c r="AB89" s="2">
        <v>57</v>
      </c>
      <c r="AC89" s="2">
        <v>12</v>
      </c>
      <c r="AD89" s="2">
        <v>30</v>
      </c>
      <c r="AE89" s="2">
        <v>60</v>
      </c>
      <c r="AF89" s="2">
        <v>8</v>
      </c>
      <c r="AG89" s="2">
        <v>32</v>
      </c>
    </row>
    <row r="90" spans="21:33">
      <c r="U90" s="1" t="s">
        <v>122</v>
      </c>
      <c r="V90" s="2">
        <v>46</v>
      </c>
      <c r="W90" s="2">
        <v>8</v>
      </c>
      <c r="X90" s="2">
        <v>42</v>
      </c>
      <c r="Y90" s="2">
        <v>58</v>
      </c>
      <c r="Z90" s="2">
        <v>12</v>
      </c>
      <c r="AA90" s="2">
        <v>27</v>
      </c>
      <c r="AB90" s="2">
        <v>59</v>
      </c>
      <c r="AC90" s="2">
        <v>10</v>
      </c>
      <c r="AD90" s="2">
        <v>29</v>
      </c>
      <c r="AE90" s="2">
        <v>69</v>
      </c>
      <c r="AF90" s="2">
        <v>6</v>
      </c>
      <c r="AG90" s="2">
        <v>22</v>
      </c>
    </row>
    <row r="91" spans="21:33">
      <c r="U91" s="1" t="s">
        <v>123</v>
      </c>
      <c r="V91" s="2">
        <v>51</v>
      </c>
      <c r="W91" s="2">
        <v>9</v>
      </c>
      <c r="X91" s="2">
        <v>40</v>
      </c>
      <c r="Y91" s="2">
        <v>54</v>
      </c>
      <c r="Z91" s="2">
        <v>19</v>
      </c>
      <c r="AA91" s="2">
        <v>27</v>
      </c>
      <c r="AB91" s="2">
        <v>61</v>
      </c>
      <c r="AC91" s="2">
        <v>16</v>
      </c>
      <c r="AD91" s="2">
        <v>21</v>
      </c>
      <c r="AE91" s="2">
        <v>50</v>
      </c>
      <c r="AF91" s="2">
        <v>9</v>
      </c>
      <c r="AG91" s="2">
        <v>41</v>
      </c>
    </row>
    <row r="92" spans="21:33">
      <c r="U92" s="1" t="s">
        <v>124</v>
      </c>
      <c r="V92" s="2">
        <v>49</v>
      </c>
      <c r="W92" s="2">
        <v>8</v>
      </c>
      <c r="X92" s="2">
        <v>43</v>
      </c>
      <c r="Y92" s="2">
        <v>61</v>
      </c>
      <c r="Z92" s="2">
        <v>10</v>
      </c>
      <c r="AA92" s="2">
        <v>26</v>
      </c>
      <c r="AB92" s="2">
        <v>60</v>
      </c>
      <c r="AC92" s="2">
        <v>9</v>
      </c>
      <c r="AD92" s="2">
        <v>30</v>
      </c>
      <c r="AE92" s="2">
        <v>35</v>
      </c>
      <c r="AF92" s="2">
        <v>7</v>
      </c>
      <c r="AG92" s="2">
        <v>40</v>
      </c>
    </row>
    <row r="93" spans="21:33">
      <c r="U93" s="1" t="s">
        <v>125</v>
      </c>
      <c r="V93" s="2">
        <v>45</v>
      </c>
      <c r="W93" s="2">
        <v>8</v>
      </c>
      <c r="X93" s="2">
        <v>44</v>
      </c>
      <c r="Y93" s="2">
        <v>55</v>
      </c>
      <c r="Z93" s="2">
        <v>19</v>
      </c>
      <c r="AA93" s="2">
        <v>26</v>
      </c>
      <c r="AB93" s="2">
        <v>45</v>
      </c>
      <c r="AC93" s="2">
        <v>21</v>
      </c>
      <c r="AD93" s="2">
        <v>33</v>
      </c>
      <c r="AE93" s="2">
        <v>45</v>
      </c>
      <c r="AF93" s="2">
        <v>5</v>
      </c>
      <c r="AG93" s="2">
        <v>50</v>
      </c>
    </row>
    <row r="94" spans="21:33">
      <c r="U94" s="1" t="s">
        <v>126</v>
      </c>
      <c r="V94" s="2">
        <v>49</v>
      </c>
      <c r="W94" s="2">
        <v>8</v>
      </c>
      <c r="X94" s="2">
        <v>42</v>
      </c>
      <c r="Y94" s="2">
        <v>63</v>
      </c>
      <c r="Z94" s="2">
        <v>7</v>
      </c>
      <c r="AA94" s="2">
        <v>29</v>
      </c>
      <c r="AB94" s="2">
        <v>52</v>
      </c>
      <c r="AC94" s="2">
        <v>12</v>
      </c>
      <c r="AD94" s="2">
        <v>36</v>
      </c>
      <c r="AE94" s="2">
        <v>43</v>
      </c>
      <c r="AF94" s="2">
        <v>28</v>
      </c>
      <c r="AG94" s="2">
        <v>24</v>
      </c>
    </row>
    <row r="95" spans="21:33">
      <c r="U95" s="1" t="s">
        <v>127</v>
      </c>
      <c r="V95" s="2">
        <v>42</v>
      </c>
      <c r="W95" s="2">
        <v>10</v>
      </c>
      <c r="X95" s="2">
        <v>45</v>
      </c>
      <c r="Y95" s="2">
        <v>58</v>
      </c>
      <c r="Z95" s="2">
        <v>15</v>
      </c>
      <c r="AA95" s="2">
        <v>23</v>
      </c>
      <c r="AB95" s="2">
        <v>58</v>
      </c>
      <c r="AC95" s="2">
        <v>12</v>
      </c>
      <c r="AD95" s="2">
        <v>28</v>
      </c>
      <c r="AE95" s="2">
        <v>67</v>
      </c>
      <c r="AF95" s="2">
        <v>9</v>
      </c>
      <c r="AG95" s="2">
        <v>24</v>
      </c>
    </row>
    <row r="96" spans="21:33">
      <c r="U96" s="1" t="s">
        <v>128</v>
      </c>
      <c r="V96" s="2">
        <v>48</v>
      </c>
      <c r="W96" s="2">
        <v>9</v>
      </c>
      <c r="X96" s="2">
        <v>43</v>
      </c>
      <c r="Y96" s="2">
        <v>61</v>
      </c>
      <c r="Z96" s="2">
        <v>7</v>
      </c>
      <c r="AA96" s="2">
        <v>31</v>
      </c>
      <c r="AB96" s="2">
        <v>46</v>
      </c>
      <c r="AC96" s="2">
        <v>18</v>
      </c>
      <c r="AD96" s="2">
        <v>34</v>
      </c>
      <c r="AE96" s="2">
        <v>42</v>
      </c>
      <c r="AF96" s="2">
        <v>20</v>
      </c>
      <c r="AG96" s="2">
        <v>32</v>
      </c>
    </row>
    <row r="97" spans="21:33">
      <c r="U97" s="1" t="s">
        <v>129</v>
      </c>
      <c r="V97" s="2">
        <v>42</v>
      </c>
      <c r="W97" s="2">
        <v>9</v>
      </c>
      <c r="X97" s="2">
        <v>48</v>
      </c>
      <c r="Y97" s="2">
        <v>59</v>
      </c>
      <c r="Z97" s="2">
        <v>13</v>
      </c>
      <c r="AA97" s="2">
        <v>24</v>
      </c>
      <c r="AB97" s="2">
        <v>49</v>
      </c>
      <c r="AC97" s="2">
        <v>16</v>
      </c>
      <c r="AD97" s="2">
        <v>32</v>
      </c>
      <c r="AE97" s="2">
        <v>34</v>
      </c>
      <c r="AF97" s="2">
        <v>20</v>
      </c>
      <c r="AG97" s="2">
        <v>47</v>
      </c>
    </row>
    <row r="98" spans="21:33">
      <c r="U98" s="1" t="s">
        <v>130</v>
      </c>
      <c r="V98" s="2">
        <v>47</v>
      </c>
      <c r="W98" s="2">
        <v>10</v>
      </c>
      <c r="X98" s="2">
        <v>43</v>
      </c>
      <c r="Y98" s="2">
        <v>53</v>
      </c>
      <c r="Z98" s="2">
        <v>8</v>
      </c>
      <c r="AA98" s="2">
        <v>36</v>
      </c>
      <c r="AB98" s="2">
        <v>62</v>
      </c>
      <c r="AC98" s="2">
        <v>11</v>
      </c>
      <c r="AD98" s="2">
        <v>27</v>
      </c>
      <c r="AE98" s="2">
        <v>39</v>
      </c>
      <c r="AF98" s="2">
        <v>3</v>
      </c>
      <c r="AG98" s="2">
        <v>59</v>
      </c>
    </row>
    <row r="99" spans="21:33">
      <c r="U99" s="1" t="s">
        <v>131</v>
      </c>
      <c r="V99" s="2">
        <v>45</v>
      </c>
      <c r="W99" s="2">
        <v>8</v>
      </c>
      <c r="X99" s="2">
        <v>46</v>
      </c>
      <c r="Y99" s="2">
        <v>63</v>
      </c>
      <c r="Z99" s="2">
        <v>9</v>
      </c>
      <c r="AA99" s="2">
        <v>26</v>
      </c>
      <c r="AB99" s="2">
        <v>66</v>
      </c>
      <c r="AC99" s="2">
        <v>8</v>
      </c>
      <c r="AD99" s="2">
        <v>25</v>
      </c>
      <c r="AE99" s="2">
        <v>38</v>
      </c>
      <c r="AF99" s="2">
        <v>14</v>
      </c>
      <c r="AG99" s="2">
        <v>48</v>
      </c>
    </row>
    <row r="100" spans="21:33">
      <c r="U100" s="1" t="s">
        <v>132</v>
      </c>
      <c r="V100" s="2">
        <v>42</v>
      </c>
      <c r="W100" s="2">
        <v>10</v>
      </c>
      <c r="X100" s="2">
        <v>48</v>
      </c>
      <c r="Y100" s="2">
        <v>65</v>
      </c>
      <c r="Z100" s="2">
        <v>15</v>
      </c>
      <c r="AA100" s="2">
        <v>19</v>
      </c>
      <c r="AB100" s="2">
        <v>57</v>
      </c>
      <c r="AC100" s="2">
        <v>15</v>
      </c>
      <c r="AD100" s="2">
        <v>25</v>
      </c>
      <c r="AE100" s="2">
        <v>86</v>
      </c>
      <c r="AF100" s="2">
        <v>7</v>
      </c>
      <c r="AG100" s="2">
        <v>6</v>
      </c>
    </row>
    <row r="101" spans="21:33">
      <c r="U101" s="1" t="s">
        <v>133</v>
      </c>
      <c r="V101" s="2">
        <v>52</v>
      </c>
      <c r="W101" s="2">
        <v>8</v>
      </c>
      <c r="X101" s="2">
        <v>39</v>
      </c>
      <c r="Y101" s="2">
        <v>62</v>
      </c>
      <c r="Z101" s="2">
        <v>8</v>
      </c>
      <c r="AA101" s="2">
        <v>27</v>
      </c>
      <c r="AB101" s="2">
        <v>55</v>
      </c>
      <c r="AC101" s="2">
        <v>8</v>
      </c>
      <c r="AD101" s="2">
        <v>36</v>
      </c>
      <c r="AE101" s="2">
        <v>49</v>
      </c>
      <c r="AF101" s="2">
        <v>2</v>
      </c>
      <c r="AG101" s="2">
        <v>47</v>
      </c>
    </row>
    <row r="102" spans="21:33">
      <c r="U102" s="1" t="s">
        <v>134</v>
      </c>
      <c r="V102" s="2">
        <v>47</v>
      </c>
      <c r="W102" s="2">
        <v>8</v>
      </c>
      <c r="X102" s="2">
        <v>44</v>
      </c>
      <c r="Y102" s="2">
        <v>61</v>
      </c>
      <c r="Z102" s="2">
        <v>11</v>
      </c>
      <c r="AA102" s="2">
        <v>27</v>
      </c>
      <c r="AB102" s="2">
        <v>45</v>
      </c>
      <c r="AC102" s="2">
        <v>13</v>
      </c>
      <c r="AD102" s="2">
        <v>39</v>
      </c>
      <c r="AE102" s="2">
        <v>26</v>
      </c>
      <c r="AF102" s="2">
        <v>39</v>
      </c>
      <c r="AG102" s="2">
        <v>24</v>
      </c>
    </row>
    <row r="103" spans="21:33">
      <c r="U103" s="1" t="s">
        <v>135</v>
      </c>
      <c r="V103" s="2">
        <v>42</v>
      </c>
      <c r="W103" s="2">
        <v>10</v>
      </c>
      <c r="X103" s="2">
        <v>47</v>
      </c>
      <c r="Y103" s="2">
        <v>58</v>
      </c>
      <c r="Z103" s="2">
        <v>9</v>
      </c>
      <c r="AA103" s="2">
        <v>31</v>
      </c>
      <c r="AB103" s="2">
        <v>60</v>
      </c>
      <c r="AC103" s="2">
        <v>18</v>
      </c>
      <c r="AD103" s="2">
        <v>22</v>
      </c>
      <c r="AE103" s="2">
        <v>68</v>
      </c>
      <c r="AF103" s="2">
        <v>7</v>
      </c>
      <c r="AG103" s="2">
        <v>25</v>
      </c>
    </row>
    <row r="104" spans="21:33">
      <c r="U104" s="1" t="s">
        <v>136</v>
      </c>
      <c r="V104" s="2">
        <v>44</v>
      </c>
      <c r="W104" s="2">
        <v>8</v>
      </c>
      <c r="X104" s="2">
        <v>47</v>
      </c>
      <c r="Y104" s="2">
        <v>50</v>
      </c>
      <c r="Z104" s="2">
        <v>14</v>
      </c>
      <c r="AA104" s="2">
        <v>35</v>
      </c>
      <c r="AB104" s="2">
        <v>58</v>
      </c>
      <c r="AC104" s="2">
        <v>6</v>
      </c>
      <c r="AD104" s="2">
        <v>33</v>
      </c>
      <c r="AE104" s="2">
        <v>63</v>
      </c>
      <c r="AF104" s="2">
        <v>4</v>
      </c>
      <c r="AG104" s="2">
        <v>31</v>
      </c>
    </row>
    <row r="105" spans="21:33">
      <c r="U105" s="1" t="s">
        <v>137</v>
      </c>
      <c r="V105" s="2">
        <v>45</v>
      </c>
      <c r="W105" s="2">
        <v>9</v>
      </c>
      <c r="X105" s="2">
        <v>44</v>
      </c>
      <c r="Y105" s="2">
        <v>65</v>
      </c>
      <c r="Z105" s="2">
        <v>7</v>
      </c>
      <c r="AA105" s="2">
        <v>28</v>
      </c>
      <c r="AB105" s="2">
        <v>70</v>
      </c>
      <c r="AC105" s="2">
        <v>7</v>
      </c>
      <c r="AD105" s="2">
        <v>21</v>
      </c>
      <c r="AE105" s="2">
        <v>64</v>
      </c>
      <c r="AF105" s="2">
        <v>15</v>
      </c>
      <c r="AG105" s="2">
        <v>21</v>
      </c>
    </row>
    <row r="106" spans="21:33">
      <c r="U106" s="1" t="s">
        <v>138</v>
      </c>
      <c r="V106" s="2">
        <v>45</v>
      </c>
      <c r="W106" s="2">
        <v>9</v>
      </c>
      <c r="X106" s="2">
        <v>45</v>
      </c>
      <c r="Y106" s="2">
        <v>50</v>
      </c>
      <c r="Z106" s="2">
        <v>14</v>
      </c>
      <c r="AA106" s="2">
        <v>35</v>
      </c>
      <c r="AB106" s="2">
        <v>76</v>
      </c>
      <c r="AC106" s="2">
        <v>8</v>
      </c>
      <c r="AD106" s="2">
        <v>16</v>
      </c>
      <c r="AE106" s="2">
        <v>69</v>
      </c>
      <c r="AF106" s="2">
        <v>1</v>
      </c>
      <c r="AG106" s="2">
        <v>29</v>
      </c>
    </row>
    <row r="107" spans="21:33">
      <c r="U107" s="1" t="s">
        <v>139</v>
      </c>
      <c r="V107" s="2">
        <v>47</v>
      </c>
      <c r="W107" s="2">
        <v>9</v>
      </c>
      <c r="X107" s="2">
        <v>43</v>
      </c>
      <c r="Y107" s="2">
        <v>60</v>
      </c>
      <c r="Z107" s="2">
        <v>12</v>
      </c>
      <c r="AA107" s="2">
        <v>25</v>
      </c>
      <c r="AB107" s="2">
        <v>57</v>
      </c>
      <c r="AC107" s="2">
        <v>8</v>
      </c>
      <c r="AD107" s="2">
        <v>35</v>
      </c>
      <c r="AE107" s="2">
        <v>32</v>
      </c>
      <c r="AF107" s="2">
        <v>2</v>
      </c>
      <c r="AG107" s="2">
        <v>66</v>
      </c>
    </row>
    <row r="108" spans="21:33">
      <c r="U108" s="1" t="s">
        <v>140</v>
      </c>
      <c r="V108" s="2">
        <v>50</v>
      </c>
      <c r="W108" s="2">
        <v>8</v>
      </c>
      <c r="X108" s="2">
        <v>41</v>
      </c>
      <c r="Y108" s="2">
        <v>61</v>
      </c>
      <c r="Z108" s="2">
        <v>13</v>
      </c>
      <c r="AA108" s="2">
        <v>24</v>
      </c>
      <c r="AB108" s="2">
        <v>70</v>
      </c>
      <c r="AC108" s="2">
        <v>8</v>
      </c>
      <c r="AD108" s="2">
        <v>20</v>
      </c>
      <c r="AE108" s="2">
        <v>53</v>
      </c>
      <c r="AF108" s="2">
        <v>0</v>
      </c>
      <c r="AG108" s="2">
        <v>47</v>
      </c>
    </row>
    <row r="109" spans="21:33">
      <c r="U109" s="1" t="s">
        <v>141</v>
      </c>
      <c r="V109" s="2">
        <v>51</v>
      </c>
      <c r="W109" s="2">
        <v>6</v>
      </c>
      <c r="X109" s="2">
        <v>42</v>
      </c>
      <c r="Y109" s="2">
        <v>51</v>
      </c>
      <c r="Z109" s="2">
        <v>18</v>
      </c>
      <c r="AA109" s="2">
        <v>29</v>
      </c>
      <c r="AB109" s="2">
        <v>58</v>
      </c>
      <c r="AC109" s="2">
        <v>12</v>
      </c>
      <c r="AD109" s="2">
        <v>29</v>
      </c>
      <c r="AE109" s="2">
        <v>30</v>
      </c>
      <c r="AF109" s="2">
        <v>21</v>
      </c>
      <c r="AG109" s="2">
        <v>43</v>
      </c>
    </row>
    <row r="110" spans="21:33">
      <c r="U110" s="1" t="s">
        <v>142</v>
      </c>
      <c r="V110" s="2">
        <v>46</v>
      </c>
      <c r="W110" s="2">
        <v>13</v>
      </c>
      <c r="X110" s="2">
        <v>37</v>
      </c>
      <c r="Y110" s="2">
        <v>54</v>
      </c>
      <c r="Z110" s="2">
        <v>8</v>
      </c>
      <c r="AA110" s="2">
        <v>35</v>
      </c>
      <c r="AB110" s="2">
        <v>55</v>
      </c>
      <c r="AC110" s="2">
        <v>12</v>
      </c>
      <c r="AD110" s="2">
        <v>32</v>
      </c>
      <c r="AE110" s="2">
        <v>42</v>
      </c>
      <c r="AF110" s="2">
        <v>10</v>
      </c>
      <c r="AG110" s="2">
        <v>48</v>
      </c>
    </row>
    <row r="111" spans="21:33">
      <c r="U111" s="1" t="s">
        <v>143</v>
      </c>
      <c r="V111" s="2">
        <v>34</v>
      </c>
      <c r="W111" s="2">
        <v>12</v>
      </c>
      <c r="X111" s="2">
        <v>51</v>
      </c>
      <c r="Y111" s="2">
        <v>59</v>
      </c>
      <c r="Z111" s="2">
        <v>9</v>
      </c>
      <c r="AA111" s="2">
        <v>28</v>
      </c>
      <c r="AB111" s="2">
        <v>56</v>
      </c>
      <c r="AC111" s="2">
        <v>15</v>
      </c>
      <c r="AD111" s="2">
        <v>28</v>
      </c>
      <c r="AE111" s="2">
        <v>14</v>
      </c>
      <c r="AF111" s="2">
        <v>18</v>
      </c>
      <c r="AG111" s="2">
        <v>67</v>
      </c>
    </row>
    <row r="112" spans="21:33">
      <c r="U112" s="1" t="s">
        <v>144</v>
      </c>
      <c r="V112" s="2">
        <v>34</v>
      </c>
      <c r="W112" s="2">
        <v>14</v>
      </c>
      <c r="X112" s="2">
        <v>49</v>
      </c>
      <c r="Y112" s="2">
        <v>53</v>
      </c>
      <c r="Z112" s="2">
        <v>11</v>
      </c>
      <c r="AA112" s="2">
        <v>32</v>
      </c>
      <c r="AB112" s="2">
        <v>53</v>
      </c>
      <c r="AC112" s="2">
        <v>12</v>
      </c>
      <c r="AD112" s="2">
        <v>33</v>
      </c>
      <c r="AE112" s="2">
        <v>29</v>
      </c>
      <c r="AF112" s="2">
        <v>30</v>
      </c>
      <c r="AG112" s="2">
        <v>41</v>
      </c>
    </row>
    <row r="113" spans="21:33">
      <c r="U113" s="1" t="s">
        <v>145</v>
      </c>
      <c r="V113" s="2">
        <v>35</v>
      </c>
      <c r="W113" s="2">
        <v>8</v>
      </c>
      <c r="X113" s="2">
        <v>54</v>
      </c>
      <c r="Y113" s="2">
        <v>56</v>
      </c>
      <c r="Z113" s="2">
        <v>16</v>
      </c>
      <c r="AA113" s="2">
        <v>26</v>
      </c>
      <c r="AB113" s="2">
        <v>52</v>
      </c>
      <c r="AC113" s="2">
        <v>16</v>
      </c>
      <c r="AD113" s="2">
        <v>30</v>
      </c>
      <c r="AE113" s="2">
        <v>35</v>
      </c>
      <c r="AF113" s="2">
        <v>29</v>
      </c>
      <c r="AG113" s="2">
        <v>36</v>
      </c>
    </row>
    <row r="114" spans="21:33">
      <c r="U114" s="1" t="s">
        <v>146</v>
      </c>
      <c r="V114" s="2">
        <v>34</v>
      </c>
      <c r="W114" s="2">
        <v>11</v>
      </c>
      <c r="X114" s="2">
        <v>51</v>
      </c>
      <c r="Y114" s="2">
        <v>55</v>
      </c>
      <c r="Z114" s="2">
        <v>20</v>
      </c>
      <c r="AA114" s="2">
        <v>24</v>
      </c>
      <c r="AB114" s="2">
        <v>53</v>
      </c>
      <c r="AC114" s="2">
        <v>11</v>
      </c>
      <c r="AD114" s="2">
        <v>30</v>
      </c>
      <c r="AE114" s="2">
        <v>31</v>
      </c>
      <c r="AF114" s="2">
        <v>22</v>
      </c>
      <c r="AG114" s="2">
        <v>39</v>
      </c>
    </row>
    <row r="115" spans="21:33">
      <c r="U115" s="1" t="s">
        <v>147</v>
      </c>
      <c r="V115" s="2">
        <v>37</v>
      </c>
      <c r="W115" s="2">
        <v>12</v>
      </c>
      <c r="X115" s="2">
        <v>47</v>
      </c>
      <c r="Y115" s="2">
        <v>49</v>
      </c>
      <c r="Z115" s="2">
        <v>19</v>
      </c>
      <c r="AA115" s="2">
        <v>27</v>
      </c>
      <c r="AB115" s="2">
        <v>52</v>
      </c>
      <c r="AC115" s="2">
        <v>11</v>
      </c>
      <c r="AD115" s="2">
        <v>33</v>
      </c>
      <c r="AE115" s="2">
        <v>73</v>
      </c>
      <c r="AF115" s="2">
        <v>8</v>
      </c>
      <c r="AG115" s="2">
        <v>18</v>
      </c>
    </row>
    <row r="116" spans="21:33">
      <c r="U116" s="1" t="s">
        <v>148</v>
      </c>
      <c r="V116" s="2">
        <v>44</v>
      </c>
      <c r="W116" s="2">
        <v>8</v>
      </c>
      <c r="X116" s="2">
        <v>43</v>
      </c>
      <c r="Y116" s="2">
        <v>60</v>
      </c>
      <c r="Z116" s="2">
        <v>13</v>
      </c>
      <c r="AA116" s="2">
        <v>26</v>
      </c>
      <c r="AB116" s="2">
        <v>48</v>
      </c>
      <c r="AC116" s="2">
        <v>18</v>
      </c>
      <c r="AD116" s="2">
        <v>32</v>
      </c>
      <c r="AE116" s="2">
        <v>31</v>
      </c>
      <c r="AF116" s="2">
        <v>8</v>
      </c>
      <c r="AG116" s="2">
        <v>57</v>
      </c>
    </row>
    <row r="117" spans="21:33">
      <c r="U117" s="1" t="s">
        <v>149</v>
      </c>
      <c r="V117" s="2">
        <v>35</v>
      </c>
      <c r="W117" s="2">
        <v>10</v>
      </c>
      <c r="X117" s="2">
        <v>48</v>
      </c>
      <c r="Y117" s="2">
        <v>50</v>
      </c>
      <c r="Z117" s="2">
        <v>14</v>
      </c>
      <c r="AA117" s="2">
        <v>31</v>
      </c>
      <c r="AB117" s="2">
        <v>55</v>
      </c>
      <c r="AC117" s="2">
        <v>19</v>
      </c>
      <c r="AD117" s="2">
        <v>24</v>
      </c>
      <c r="AE117" s="2">
        <v>50</v>
      </c>
      <c r="AF117" s="2">
        <v>10</v>
      </c>
      <c r="AG117" s="2">
        <v>38</v>
      </c>
    </row>
    <row r="118" spans="21:33">
      <c r="U118" s="1" t="s">
        <v>150</v>
      </c>
      <c r="V118" s="2">
        <v>32</v>
      </c>
      <c r="W118" s="2">
        <v>14</v>
      </c>
      <c r="X118" s="2">
        <v>48</v>
      </c>
      <c r="Y118" s="2">
        <v>54</v>
      </c>
      <c r="Z118" s="2">
        <v>18</v>
      </c>
      <c r="AA118" s="2">
        <v>25</v>
      </c>
      <c r="AB118" s="2">
        <v>64</v>
      </c>
      <c r="AC118" s="2">
        <v>4</v>
      </c>
      <c r="AD118" s="2">
        <v>32</v>
      </c>
      <c r="AE118" s="2">
        <v>39</v>
      </c>
      <c r="AF118" s="2">
        <v>0</v>
      </c>
      <c r="AG118" s="2">
        <v>47</v>
      </c>
    </row>
    <row r="119" spans="21:33">
      <c r="U119" s="1" t="s">
        <v>151</v>
      </c>
      <c r="V119" s="2">
        <v>31</v>
      </c>
      <c r="W119" s="2">
        <v>18</v>
      </c>
      <c r="X119" s="2">
        <v>46</v>
      </c>
      <c r="Y119" s="2">
        <v>71</v>
      </c>
      <c r="Z119" s="2">
        <v>7</v>
      </c>
      <c r="AA119" s="2">
        <v>20</v>
      </c>
      <c r="AB119" s="2">
        <v>53</v>
      </c>
      <c r="AC119" s="2">
        <v>11</v>
      </c>
      <c r="AD119" s="2">
        <v>29</v>
      </c>
      <c r="AE119" s="2">
        <v>28</v>
      </c>
      <c r="AF119" s="2">
        <v>38</v>
      </c>
      <c r="AG119" s="2">
        <v>34</v>
      </c>
    </row>
    <row r="120" spans="21:33">
      <c r="U120" s="1" t="s">
        <v>152</v>
      </c>
      <c r="V120" s="2">
        <v>33</v>
      </c>
      <c r="W120" s="2">
        <v>23</v>
      </c>
      <c r="X120" s="2">
        <v>42</v>
      </c>
      <c r="Y120" s="2">
        <v>58</v>
      </c>
      <c r="Z120" s="2">
        <v>5</v>
      </c>
      <c r="AA120" s="2">
        <v>32</v>
      </c>
      <c r="AB120" s="2">
        <v>63</v>
      </c>
      <c r="AC120" s="2">
        <v>9</v>
      </c>
      <c r="AD120" s="2">
        <v>26</v>
      </c>
      <c r="AE120" s="2">
        <v>41</v>
      </c>
      <c r="AF120" s="2">
        <v>2</v>
      </c>
      <c r="AG120" s="2">
        <v>52</v>
      </c>
    </row>
    <row r="121" spans="21:33">
      <c r="U121" s="1" t="s">
        <v>153</v>
      </c>
      <c r="V121" s="2">
        <v>29</v>
      </c>
      <c r="W121" s="2">
        <v>23</v>
      </c>
      <c r="X121" s="2">
        <v>46</v>
      </c>
      <c r="Y121" s="2">
        <v>52</v>
      </c>
      <c r="Z121" s="2">
        <v>13</v>
      </c>
      <c r="AA121" s="2">
        <v>32</v>
      </c>
      <c r="AB121" s="2">
        <v>63</v>
      </c>
      <c r="AC121" s="2">
        <v>3</v>
      </c>
      <c r="AD121" s="2">
        <v>29</v>
      </c>
      <c r="AE121" s="2">
        <v>51</v>
      </c>
      <c r="AF121" s="2">
        <v>7</v>
      </c>
      <c r="AG121" s="2">
        <v>41</v>
      </c>
    </row>
    <row r="122" spans="21:33">
      <c r="U122" s="1" t="s">
        <v>154</v>
      </c>
      <c r="V122" s="2">
        <v>33</v>
      </c>
      <c r="W122" s="2">
        <v>21</v>
      </c>
      <c r="X122" s="2">
        <v>44</v>
      </c>
      <c r="Y122" s="2">
        <v>72</v>
      </c>
      <c r="Z122" s="2">
        <v>5</v>
      </c>
      <c r="AA122" s="2">
        <v>21</v>
      </c>
      <c r="AB122" s="2">
        <v>74</v>
      </c>
      <c r="AC122" s="2">
        <v>6</v>
      </c>
      <c r="AD122" s="2">
        <v>17</v>
      </c>
      <c r="AE122" s="2">
        <v>60</v>
      </c>
      <c r="AF122" s="2">
        <v>10</v>
      </c>
      <c r="AG122" s="2">
        <v>23</v>
      </c>
    </row>
    <row r="123" spans="21:33">
      <c r="U123" s="1" t="s">
        <v>155</v>
      </c>
      <c r="V123" s="2">
        <v>33</v>
      </c>
      <c r="W123" s="2">
        <v>20</v>
      </c>
      <c r="X123" s="2">
        <v>45</v>
      </c>
      <c r="Y123" s="2">
        <v>65</v>
      </c>
      <c r="Z123" s="2">
        <v>14</v>
      </c>
      <c r="AA123" s="2">
        <v>19</v>
      </c>
      <c r="AB123" s="2">
        <v>70</v>
      </c>
      <c r="AC123" s="2">
        <v>6</v>
      </c>
      <c r="AD123" s="2">
        <v>22</v>
      </c>
      <c r="AE123" s="2">
        <v>43</v>
      </c>
      <c r="AF123" s="2">
        <v>21</v>
      </c>
      <c r="AG123" s="2">
        <v>36</v>
      </c>
    </row>
    <row r="124" spans="21:33">
      <c r="U124" s="1" t="s">
        <v>156</v>
      </c>
      <c r="V124" s="2">
        <v>32</v>
      </c>
      <c r="W124" s="2">
        <v>20</v>
      </c>
      <c r="X124" s="2">
        <v>46</v>
      </c>
      <c r="Y124" s="2">
        <v>62</v>
      </c>
      <c r="Z124" s="2">
        <v>11</v>
      </c>
      <c r="AA124" s="2">
        <v>27</v>
      </c>
      <c r="AB124" s="2">
        <v>71</v>
      </c>
      <c r="AC124" s="2">
        <v>8</v>
      </c>
      <c r="AD124" s="2">
        <v>19</v>
      </c>
      <c r="AE124" s="2">
        <v>55</v>
      </c>
      <c r="AF124" s="2">
        <v>4</v>
      </c>
      <c r="AG124" s="2">
        <v>38</v>
      </c>
    </row>
    <row r="125" spans="21:33">
      <c r="U125" s="1" t="s">
        <v>157</v>
      </c>
      <c r="V125" s="2">
        <v>32</v>
      </c>
      <c r="W125" s="2">
        <v>21</v>
      </c>
      <c r="X125" s="2">
        <v>46</v>
      </c>
      <c r="Y125" s="2">
        <v>56</v>
      </c>
      <c r="Z125" s="2">
        <v>9</v>
      </c>
      <c r="AA125" s="2">
        <v>27</v>
      </c>
      <c r="AB125" s="2">
        <v>69</v>
      </c>
      <c r="AC125" s="2">
        <v>5</v>
      </c>
      <c r="AD125" s="2">
        <v>24</v>
      </c>
      <c r="AE125" s="2">
        <v>23</v>
      </c>
      <c r="AF125" s="2">
        <v>28</v>
      </c>
      <c r="AG125" s="2">
        <v>49</v>
      </c>
    </row>
    <row r="126" spans="21:33">
      <c r="U126" s="1" t="s">
        <v>158</v>
      </c>
      <c r="V126" s="2">
        <v>33</v>
      </c>
      <c r="W126" s="2">
        <v>21</v>
      </c>
      <c r="X126" s="2">
        <v>44</v>
      </c>
      <c r="Y126" s="2">
        <v>68</v>
      </c>
      <c r="Z126" s="2">
        <v>11</v>
      </c>
      <c r="AA126" s="2">
        <v>18</v>
      </c>
      <c r="AB126" s="2">
        <v>60</v>
      </c>
      <c r="AC126" s="2">
        <v>6</v>
      </c>
      <c r="AD126" s="2">
        <v>35</v>
      </c>
      <c r="AE126" s="2">
        <v>39</v>
      </c>
      <c r="AF126" s="2">
        <v>6</v>
      </c>
      <c r="AG126" s="2">
        <v>51</v>
      </c>
    </row>
    <row r="127" spans="21:33">
      <c r="U127" s="1" t="s">
        <v>159</v>
      </c>
      <c r="V127" s="2">
        <v>29</v>
      </c>
      <c r="W127" s="2">
        <v>22</v>
      </c>
      <c r="X127" s="2">
        <v>47</v>
      </c>
      <c r="Y127" s="2">
        <v>53</v>
      </c>
      <c r="Z127" s="2">
        <v>19</v>
      </c>
      <c r="AA127" s="2">
        <v>21</v>
      </c>
      <c r="AB127" s="2">
        <v>63</v>
      </c>
      <c r="AC127" s="2">
        <v>9</v>
      </c>
      <c r="AD127" s="2">
        <v>27</v>
      </c>
      <c r="AE127" s="2">
        <v>68</v>
      </c>
      <c r="AF127" s="2">
        <v>0</v>
      </c>
      <c r="AG127" s="2">
        <v>32</v>
      </c>
    </row>
    <row r="128" spans="21:33">
      <c r="U128" s="1" t="s">
        <v>160</v>
      </c>
      <c r="V128" s="2">
        <v>30</v>
      </c>
      <c r="W128" s="2">
        <v>22</v>
      </c>
      <c r="X128" s="2">
        <v>47</v>
      </c>
      <c r="Y128" s="2">
        <v>61</v>
      </c>
      <c r="Z128" s="2">
        <v>12</v>
      </c>
      <c r="AA128" s="2">
        <v>26</v>
      </c>
      <c r="AB128" s="2">
        <v>54</v>
      </c>
      <c r="AC128" s="2">
        <v>11</v>
      </c>
      <c r="AD128" s="2">
        <v>34</v>
      </c>
      <c r="AE128" s="2">
        <v>48</v>
      </c>
      <c r="AF128" s="2">
        <v>7</v>
      </c>
      <c r="AG128" s="2">
        <v>44</v>
      </c>
    </row>
    <row r="129" spans="21:33">
      <c r="U129" s="1" t="s">
        <v>161</v>
      </c>
      <c r="V129" s="2">
        <v>32</v>
      </c>
      <c r="W129" s="2">
        <v>27</v>
      </c>
      <c r="X129" s="2">
        <v>39</v>
      </c>
      <c r="Y129" s="2">
        <v>62</v>
      </c>
      <c r="Z129" s="2">
        <v>16</v>
      </c>
      <c r="AA129" s="2">
        <v>18</v>
      </c>
      <c r="AB129" s="2">
        <v>73</v>
      </c>
      <c r="AC129" s="2">
        <v>5</v>
      </c>
      <c r="AD129" s="2">
        <v>21</v>
      </c>
      <c r="AE129" s="2">
        <v>16</v>
      </c>
      <c r="AF129" s="2">
        <v>8</v>
      </c>
      <c r="AG129" s="2">
        <v>76</v>
      </c>
    </row>
    <row r="130" spans="21:33">
      <c r="U130" s="1" t="s">
        <v>162</v>
      </c>
      <c r="V130" s="2">
        <v>27</v>
      </c>
      <c r="W130" s="2">
        <v>27</v>
      </c>
      <c r="X130" s="2">
        <v>44</v>
      </c>
      <c r="Y130" s="2">
        <v>72</v>
      </c>
      <c r="Z130" s="2">
        <v>8</v>
      </c>
      <c r="AA130" s="2">
        <v>19</v>
      </c>
      <c r="AB130" s="2">
        <v>67</v>
      </c>
      <c r="AC130" s="2">
        <v>12</v>
      </c>
      <c r="AD130" s="2">
        <v>20</v>
      </c>
      <c r="AE130" s="2">
        <v>39</v>
      </c>
      <c r="AF130" s="2">
        <v>15</v>
      </c>
      <c r="AG130" s="2">
        <v>44</v>
      </c>
    </row>
    <row r="131" spans="21:33">
      <c r="U131" s="1" t="s">
        <v>163</v>
      </c>
      <c r="V131" s="2">
        <v>28</v>
      </c>
      <c r="W131" s="2">
        <v>26</v>
      </c>
      <c r="X131" s="2">
        <v>44</v>
      </c>
      <c r="Y131" s="2">
        <v>63</v>
      </c>
      <c r="Z131" s="2">
        <v>15</v>
      </c>
      <c r="AA131" s="2">
        <v>20</v>
      </c>
      <c r="AB131" s="2">
        <v>70</v>
      </c>
      <c r="AC131" s="2">
        <v>8</v>
      </c>
      <c r="AD131" s="2">
        <v>22</v>
      </c>
      <c r="AE131" s="2">
        <v>71</v>
      </c>
      <c r="AF131" s="2">
        <v>18</v>
      </c>
      <c r="AG131" s="2">
        <v>9</v>
      </c>
    </row>
    <row r="132" spans="21:33">
      <c r="U132" s="1" t="s">
        <v>164</v>
      </c>
      <c r="V132" s="2">
        <v>28</v>
      </c>
      <c r="W132" s="2">
        <v>22</v>
      </c>
      <c r="X132" s="2">
        <v>49</v>
      </c>
      <c r="Y132" s="2">
        <v>64</v>
      </c>
      <c r="Z132" s="2">
        <v>15</v>
      </c>
      <c r="AA132" s="2">
        <v>20</v>
      </c>
      <c r="AB132" s="2">
        <v>62</v>
      </c>
      <c r="AC132" s="2">
        <v>8</v>
      </c>
      <c r="AD132" s="2">
        <v>29</v>
      </c>
      <c r="AE132" s="2">
        <v>11</v>
      </c>
      <c r="AF132" s="2">
        <v>36</v>
      </c>
      <c r="AG132" s="2">
        <v>51</v>
      </c>
    </row>
    <row r="133" spans="21:33">
      <c r="U133" s="1" t="s">
        <v>165</v>
      </c>
      <c r="V133" s="2">
        <v>32</v>
      </c>
      <c r="W133" s="2">
        <v>25</v>
      </c>
      <c r="X133" s="2">
        <v>42</v>
      </c>
      <c r="Y133" s="2">
        <v>58</v>
      </c>
      <c r="Z133" s="2">
        <v>13</v>
      </c>
      <c r="AA133" s="2">
        <v>29</v>
      </c>
      <c r="AB133" s="2">
        <v>60</v>
      </c>
      <c r="AC133" s="2">
        <v>10</v>
      </c>
      <c r="AD133" s="2">
        <v>26</v>
      </c>
      <c r="AE133" s="2">
        <v>40</v>
      </c>
      <c r="AF133" s="2">
        <v>5</v>
      </c>
      <c r="AG133" s="2">
        <v>55</v>
      </c>
    </row>
    <row r="134" spans="21:33">
      <c r="U134" s="1" t="s">
        <v>166</v>
      </c>
      <c r="V134" s="2">
        <v>26</v>
      </c>
      <c r="W134" s="2">
        <v>31</v>
      </c>
      <c r="X134" s="2">
        <v>42</v>
      </c>
      <c r="Y134" s="2">
        <v>58</v>
      </c>
      <c r="Z134" s="2">
        <v>19</v>
      </c>
      <c r="AA134" s="2">
        <v>23</v>
      </c>
      <c r="AB134" s="2">
        <v>68</v>
      </c>
      <c r="AC134" s="2">
        <v>7</v>
      </c>
      <c r="AD134" s="2">
        <v>23</v>
      </c>
      <c r="AE134" s="2">
        <v>62</v>
      </c>
      <c r="AF134" s="2">
        <v>6</v>
      </c>
      <c r="AG134" s="2">
        <v>33</v>
      </c>
    </row>
    <row r="135" spans="21:33">
      <c r="U135" s="1" t="s">
        <v>167</v>
      </c>
      <c r="V135" s="2">
        <v>29</v>
      </c>
      <c r="W135" s="2">
        <v>26</v>
      </c>
      <c r="X135" s="2">
        <v>43</v>
      </c>
      <c r="Y135" s="2">
        <v>55</v>
      </c>
      <c r="Z135" s="2">
        <v>23</v>
      </c>
      <c r="AA135" s="2">
        <v>22</v>
      </c>
      <c r="AB135" s="2">
        <v>63</v>
      </c>
      <c r="AC135" s="2">
        <v>11</v>
      </c>
      <c r="AD135" s="2">
        <v>24</v>
      </c>
      <c r="AE135" s="2">
        <v>57</v>
      </c>
      <c r="AF135" s="2">
        <v>19</v>
      </c>
      <c r="AG135" s="2">
        <v>24</v>
      </c>
    </row>
    <row r="136" spans="21:33">
      <c r="U136" s="1" t="s">
        <v>168</v>
      </c>
      <c r="V136" s="2">
        <v>23</v>
      </c>
      <c r="W136" s="2">
        <v>34</v>
      </c>
      <c r="X136" s="2">
        <v>40</v>
      </c>
      <c r="Y136" s="2">
        <v>48</v>
      </c>
      <c r="Z136" s="2">
        <v>24</v>
      </c>
      <c r="AA136" s="2">
        <v>23</v>
      </c>
      <c r="AB136" s="2">
        <v>56</v>
      </c>
      <c r="AC136" s="2">
        <v>20</v>
      </c>
      <c r="AD136" s="2">
        <v>23</v>
      </c>
      <c r="AE136" s="2">
        <v>35</v>
      </c>
      <c r="AF136" s="2">
        <v>29</v>
      </c>
      <c r="AG136" s="2">
        <v>37</v>
      </c>
    </row>
    <row r="137" spans="21:33">
      <c r="U137" s="1" t="s">
        <v>169</v>
      </c>
      <c r="V137" s="2">
        <v>26</v>
      </c>
      <c r="W137" s="2">
        <v>36</v>
      </c>
      <c r="X137" s="2">
        <v>36</v>
      </c>
      <c r="Y137" s="2">
        <v>58</v>
      </c>
      <c r="Z137" s="2">
        <v>20</v>
      </c>
      <c r="AA137" s="2">
        <v>22</v>
      </c>
      <c r="AB137" s="2">
        <v>61</v>
      </c>
      <c r="AC137" s="2">
        <v>18</v>
      </c>
      <c r="AD137" s="2">
        <v>19</v>
      </c>
      <c r="AE137" s="2">
        <v>45</v>
      </c>
      <c r="AF137" s="2">
        <v>23</v>
      </c>
      <c r="AG137" s="2">
        <v>32</v>
      </c>
    </row>
    <row r="138" spans="21:33">
      <c r="U138" s="1" t="s">
        <v>170</v>
      </c>
      <c r="V138" s="2">
        <v>26</v>
      </c>
      <c r="W138" s="2">
        <v>34</v>
      </c>
      <c r="X138" s="2">
        <v>38</v>
      </c>
      <c r="Y138" s="2">
        <v>55</v>
      </c>
      <c r="Z138" s="2">
        <v>28</v>
      </c>
      <c r="AA138" s="2">
        <v>15</v>
      </c>
      <c r="AB138" s="2">
        <v>64</v>
      </c>
      <c r="AC138" s="2">
        <v>10</v>
      </c>
      <c r="AD138" s="2">
        <v>25</v>
      </c>
      <c r="AE138" s="2">
        <v>37</v>
      </c>
      <c r="AF138" s="2">
        <v>22</v>
      </c>
      <c r="AG138" s="2">
        <v>41</v>
      </c>
    </row>
    <row r="139" spans="21:33">
      <c r="U139" s="1" t="s">
        <v>171</v>
      </c>
      <c r="V139" s="2">
        <v>25</v>
      </c>
      <c r="W139" s="2">
        <v>32</v>
      </c>
      <c r="X139" s="2">
        <v>42</v>
      </c>
      <c r="Y139" s="2">
        <v>61</v>
      </c>
      <c r="Z139" s="2">
        <v>20</v>
      </c>
      <c r="AA139" s="2">
        <v>16</v>
      </c>
      <c r="AB139" s="2">
        <v>66</v>
      </c>
      <c r="AC139" s="2">
        <v>10</v>
      </c>
      <c r="AD139" s="2">
        <v>22</v>
      </c>
      <c r="AE139" s="2">
        <v>27</v>
      </c>
      <c r="AF139" s="2">
        <v>20</v>
      </c>
      <c r="AG139" s="2">
        <v>53</v>
      </c>
    </row>
    <row r="140" spans="21:33">
      <c r="U140" s="1" t="s">
        <v>172</v>
      </c>
      <c r="V140" s="2">
        <v>29</v>
      </c>
      <c r="W140" s="2">
        <v>25</v>
      </c>
      <c r="X140" s="2">
        <v>44</v>
      </c>
      <c r="Y140" s="2">
        <v>58</v>
      </c>
      <c r="Z140" s="2">
        <v>23</v>
      </c>
      <c r="AA140" s="2">
        <v>16</v>
      </c>
      <c r="AB140" s="2">
        <v>58</v>
      </c>
      <c r="AC140" s="2">
        <v>10</v>
      </c>
      <c r="AD140" s="2">
        <v>31</v>
      </c>
      <c r="AE140" s="2">
        <v>36</v>
      </c>
      <c r="AF140" s="2">
        <v>30</v>
      </c>
      <c r="AG140" s="2">
        <v>33</v>
      </c>
    </row>
    <row r="141" spans="21:33">
      <c r="U141" s="1" t="s">
        <v>173</v>
      </c>
      <c r="V141" s="2">
        <v>25</v>
      </c>
      <c r="W141" s="2">
        <v>32</v>
      </c>
      <c r="X141" s="2">
        <v>40</v>
      </c>
      <c r="Y141" s="2">
        <v>63</v>
      </c>
      <c r="Z141" s="2">
        <v>17</v>
      </c>
      <c r="AA141" s="2">
        <v>16</v>
      </c>
      <c r="AB141" s="2">
        <v>55</v>
      </c>
      <c r="AC141" s="2">
        <v>8</v>
      </c>
      <c r="AD141" s="2">
        <v>30</v>
      </c>
      <c r="AE141" s="2">
        <v>53</v>
      </c>
      <c r="AF141" s="2">
        <v>5</v>
      </c>
      <c r="AG141" s="2">
        <v>42</v>
      </c>
    </row>
    <row r="142" spans="21:33">
      <c r="U142" s="1" t="s">
        <v>174</v>
      </c>
      <c r="V142" s="2">
        <v>28</v>
      </c>
      <c r="W142" s="2">
        <v>26</v>
      </c>
      <c r="X142" s="2">
        <v>44</v>
      </c>
      <c r="Y142" s="2">
        <v>58</v>
      </c>
      <c r="Z142" s="2">
        <v>17</v>
      </c>
      <c r="AA142" s="2">
        <v>21</v>
      </c>
      <c r="AB142" s="2">
        <v>47</v>
      </c>
      <c r="AC142" s="2">
        <v>7</v>
      </c>
      <c r="AD142" s="2">
        <v>43</v>
      </c>
      <c r="AE142" s="2">
        <v>65</v>
      </c>
      <c r="AF142" s="2">
        <v>9</v>
      </c>
      <c r="AG142" s="2">
        <v>26</v>
      </c>
    </row>
    <row r="143" spans="21:33">
      <c r="U143" s="1" t="s">
        <v>175</v>
      </c>
      <c r="V143" s="2">
        <v>30</v>
      </c>
      <c r="W143" s="2">
        <v>29</v>
      </c>
      <c r="X143" s="2">
        <v>40</v>
      </c>
      <c r="Y143" s="2">
        <v>54</v>
      </c>
      <c r="Z143" s="2">
        <v>24</v>
      </c>
      <c r="AA143" s="2">
        <v>15</v>
      </c>
      <c r="AB143" s="2">
        <v>69</v>
      </c>
      <c r="AC143" s="2">
        <v>7</v>
      </c>
      <c r="AD143" s="2">
        <v>24</v>
      </c>
      <c r="AE143" s="2">
        <v>38</v>
      </c>
      <c r="AF143" s="2">
        <v>12</v>
      </c>
      <c r="AG143" s="2">
        <v>50</v>
      </c>
    </row>
    <row r="144" spans="21:33">
      <c r="U144" s="1" t="s">
        <v>176</v>
      </c>
      <c r="V144" s="2">
        <v>28</v>
      </c>
      <c r="W144" s="2">
        <v>24</v>
      </c>
      <c r="X144" s="2">
        <v>47</v>
      </c>
      <c r="Y144" s="2">
        <v>43</v>
      </c>
      <c r="Z144" s="2">
        <v>15</v>
      </c>
      <c r="AA144" s="2">
        <v>41</v>
      </c>
      <c r="AB144" s="2">
        <v>49</v>
      </c>
      <c r="AC144" s="2">
        <v>7</v>
      </c>
      <c r="AD144" s="2">
        <v>42</v>
      </c>
      <c r="AE144" s="2">
        <v>30</v>
      </c>
      <c r="AF144" s="2">
        <v>16</v>
      </c>
      <c r="AG144" s="2">
        <v>54</v>
      </c>
    </row>
    <row r="145" spans="21:33">
      <c r="U145" s="1" t="s">
        <v>177</v>
      </c>
      <c r="V145" s="2">
        <v>22</v>
      </c>
      <c r="W145" s="2">
        <v>22</v>
      </c>
      <c r="X145" s="2">
        <v>56</v>
      </c>
      <c r="Y145" s="2">
        <v>48</v>
      </c>
      <c r="Z145" s="2">
        <v>19</v>
      </c>
      <c r="AA145" s="2">
        <v>32</v>
      </c>
      <c r="AB145" s="2">
        <v>51</v>
      </c>
      <c r="AC145" s="2">
        <v>11</v>
      </c>
      <c r="AD145" s="2">
        <v>37</v>
      </c>
      <c r="AE145" s="2">
        <v>33</v>
      </c>
      <c r="AF145" s="2">
        <v>22</v>
      </c>
      <c r="AG145" s="2">
        <v>45</v>
      </c>
    </row>
    <row r="146" spans="21:33">
      <c r="U146" s="1" t="s">
        <v>178</v>
      </c>
      <c r="V146" s="2">
        <v>24</v>
      </c>
      <c r="W146" s="2">
        <v>23</v>
      </c>
      <c r="X146" s="2">
        <v>53</v>
      </c>
      <c r="Y146" s="2">
        <v>37</v>
      </c>
      <c r="Z146" s="2">
        <v>19</v>
      </c>
      <c r="AA146" s="2">
        <v>44</v>
      </c>
      <c r="AB146" s="2">
        <v>46</v>
      </c>
      <c r="AC146" s="2">
        <v>16</v>
      </c>
      <c r="AD146" s="2">
        <v>38</v>
      </c>
      <c r="AE146" s="2">
        <v>24</v>
      </c>
      <c r="AF146" s="2">
        <v>25</v>
      </c>
      <c r="AG146" s="2">
        <v>51</v>
      </c>
    </row>
    <row r="147" spans="21:33">
      <c r="U147" s="1" t="s">
        <v>179</v>
      </c>
      <c r="V147" s="2">
        <v>22</v>
      </c>
      <c r="W147" s="2">
        <v>20</v>
      </c>
      <c r="X147" s="2">
        <v>57</v>
      </c>
      <c r="Y147" s="2">
        <v>32</v>
      </c>
      <c r="Z147" s="2">
        <v>25</v>
      </c>
      <c r="AA147" s="2">
        <v>43</v>
      </c>
      <c r="AB147" s="2">
        <v>41</v>
      </c>
      <c r="AC147" s="2">
        <v>11</v>
      </c>
      <c r="AD147" s="2">
        <v>47</v>
      </c>
      <c r="AE147" s="2">
        <v>28</v>
      </c>
      <c r="AF147" s="2">
        <v>26</v>
      </c>
      <c r="AG147" s="2">
        <v>47</v>
      </c>
    </row>
    <row r="148" spans="21:33">
      <c r="U148" s="1" t="s">
        <v>180</v>
      </c>
      <c r="V148" s="2">
        <v>24</v>
      </c>
      <c r="W148" s="2">
        <v>25</v>
      </c>
      <c r="X148" s="2">
        <v>51</v>
      </c>
      <c r="Y148" s="2">
        <v>42</v>
      </c>
      <c r="Z148" s="2">
        <v>14</v>
      </c>
      <c r="AA148" s="2">
        <v>44</v>
      </c>
      <c r="AB148" s="2">
        <v>51</v>
      </c>
      <c r="AC148" s="2">
        <v>10</v>
      </c>
      <c r="AD148" s="2">
        <v>39</v>
      </c>
      <c r="AE148" s="2">
        <v>27</v>
      </c>
      <c r="AF148" s="2">
        <v>26</v>
      </c>
      <c r="AG148" s="2">
        <v>47</v>
      </c>
    </row>
    <row r="149" spans="21:33">
      <c r="U149" s="1" t="s">
        <v>181</v>
      </c>
      <c r="V149" s="2">
        <v>25</v>
      </c>
      <c r="W149" s="2">
        <v>19</v>
      </c>
      <c r="X149" s="2">
        <v>56</v>
      </c>
      <c r="Y149" s="2">
        <v>43</v>
      </c>
      <c r="Z149" s="2">
        <v>21</v>
      </c>
      <c r="AA149" s="2">
        <v>36</v>
      </c>
      <c r="AB149" s="2">
        <v>42</v>
      </c>
      <c r="AC149" s="2">
        <v>18</v>
      </c>
      <c r="AD149" s="2">
        <v>40</v>
      </c>
      <c r="AE149" s="2">
        <v>33</v>
      </c>
      <c r="AF149" s="2">
        <v>19</v>
      </c>
      <c r="AG149" s="2">
        <v>48</v>
      </c>
    </row>
    <row r="150" spans="21:33">
      <c r="U150" s="1" t="s">
        <v>182</v>
      </c>
      <c r="V150" s="2">
        <v>24</v>
      </c>
      <c r="W150" s="2">
        <v>17</v>
      </c>
      <c r="X150" s="2">
        <v>58</v>
      </c>
      <c r="Y150" s="2">
        <v>35</v>
      </c>
      <c r="Z150" s="2">
        <v>26</v>
      </c>
      <c r="AA150" s="2">
        <v>38</v>
      </c>
      <c r="AB150" s="2">
        <v>43</v>
      </c>
      <c r="AC150" s="2">
        <v>10</v>
      </c>
      <c r="AD150" s="2">
        <v>46</v>
      </c>
      <c r="AE150" s="2">
        <v>25</v>
      </c>
      <c r="AF150" s="2">
        <v>28</v>
      </c>
      <c r="AG150" s="2">
        <v>47</v>
      </c>
    </row>
    <row r="151" spans="21:33">
      <c r="U151" s="1" t="s">
        <v>183</v>
      </c>
      <c r="V151" s="2">
        <v>24</v>
      </c>
      <c r="W151" s="2">
        <v>24</v>
      </c>
      <c r="X151" s="2">
        <v>53</v>
      </c>
      <c r="Y151" s="2">
        <v>53</v>
      </c>
      <c r="Z151" s="2">
        <v>12</v>
      </c>
      <c r="AA151" s="2">
        <v>34</v>
      </c>
      <c r="AB151" s="2">
        <v>45</v>
      </c>
      <c r="AC151" s="2">
        <v>14</v>
      </c>
      <c r="AD151" s="2">
        <v>40</v>
      </c>
      <c r="AE151" s="2">
        <v>29</v>
      </c>
      <c r="AF151" s="2">
        <v>16</v>
      </c>
      <c r="AG151" s="2">
        <v>54</v>
      </c>
    </row>
    <row r="152" spans="21:33">
      <c r="U152" s="1" t="s">
        <v>184</v>
      </c>
      <c r="V152" s="2">
        <v>23</v>
      </c>
      <c r="W152" s="2">
        <v>25</v>
      </c>
      <c r="X152" s="2">
        <v>52</v>
      </c>
      <c r="Y152" s="2">
        <v>41</v>
      </c>
      <c r="Z152" s="2">
        <v>25</v>
      </c>
      <c r="AA152" s="2">
        <v>33</v>
      </c>
      <c r="AB152" s="2">
        <v>52</v>
      </c>
      <c r="AC152" s="2">
        <v>14</v>
      </c>
      <c r="AD152" s="2">
        <v>34</v>
      </c>
      <c r="AE152" s="2">
        <v>30</v>
      </c>
      <c r="AF152" s="2">
        <v>15</v>
      </c>
      <c r="AG152" s="2">
        <v>55</v>
      </c>
    </row>
    <row r="153" spans="21:33">
      <c r="U153" s="1" t="s">
        <v>185</v>
      </c>
      <c r="V153" s="2">
        <v>22</v>
      </c>
      <c r="W153" s="2">
        <v>23</v>
      </c>
      <c r="X153" s="2">
        <v>56</v>
      </c>
      <c r="Y153" s="2">
        <v>44</v>
      </c>
      <c r="Z153" s="2">
        <v>16</v>
      </c>
      <c r="AA153" s="2">
        <v>40</v>
      </c>
      <c r="AB153" s="2">
        <v>50</v>
      </c>
      <c r="AC153" s="2">
        <v>22</v>
      </c>
      <c r="AD153" s="2">
        <v>28</v>
      </c>
      <c r="AE153" s="2">
        <v>26</v>
      </c>
      <c r="AF153" s="2">
        <v>22</v>
      </c>
      <c r="AG153" s="2">
        <v>53</v>
      </c>
    </row>
    <row r="154" spans="21:33">
      <c r="U154" s="1" t="s">
        <v>186</v>
      </c>
      <c r="V154" s="2">
        <v>28</v>
      </c>
      <c r="W154" s="2">
        <v>21</v>
      </c>
      <c r="X154" s="2">
        <v>51</v>
      </c>
      <c r="Y154" s="2">
        <v>30</v>
      </c>
      <c r="Z154" s="2">
        <v>21</v>
      </c>
      <c r="AA154" s="2">
        <v>48</v>
      </c>
      <c r="AB154" s="2">
        <v>41</v>
      </c>
      <c r="AC154" s="2">
        <v>16</v>
      </c>
      <c r="AD154" s="2">
        <v>43</v>
      </c>
      <c r="AE154" s="2">
        <v>27</v>
      </c>
      <c r="AF154" s="2">
        <v>17</v>
      </c>
      <c r="AG154" s="2">
        <v>56</v>
      </c>
    </row>
    <row r="155" spans="21:33">
      <c r="U155" s="1" t="s">
        <v>187</v>
      </c>
      <c r="V155" s="2">
        <v>23</v>
      </c>
      <c r="W155" s="2">
        <v>24</v>
      </c>
      <c r="X155" s="2">
        <v>53</v>
      </c>
      <c r="Y155" s="2">
        <v>36</v>
      </c>
      <c r="Z155" s="2">
        <v>15</v>
      </c>
      <c r="AA155" s="2">
        <v>49</v>
      </c>
      <c r="AB155" s="2">
        <v>50</v>
      </c>
      <c r="AC155" s="2">
        <v>12</v>
      </c>
      <c r="AD155" s="2">
        <v>38</v>
      </c>
      <c r="AE155" s="2">
        <v>27</v>
      </c>
      <c r="AF155" s="2">
        <v>17</v>
      </c>
      <c r="AG155" s="2">
        <v>55</v>
      </c>
    </row>
    <row r="156" spans="21:33">
      <c r="U156" s="1" t="s">
        <v>188</v>
      </c>
      <c r="V156" s="2">
        <v>24</v>
      </c>
      <c r="W156" s="2">
        <v>19</v>
      </c>
      <c r="X156" s="2">
        <v>57</v>
      </c>
      <c r="Y156" s="2">
        <v>45</v>
      </c>
      <c r="Z156" s="2">
        <v>21</v>
      </c>
      <c r="AA156" s="2">
        <v>32</v>
      </c>
      <c r="AB156" s="2">
        <v>43</v>
      </c>
      <c r="AC156" s="2">
        <v>12</v>
      </c>
      <c r="AD156" s="2">
        <v>45</v>
      </c>
      <c r="AE156" s="2">
        <v>24</v>
      </c>
      <c r="AF156" s="2">
        <v>17</v>
      </c>
      <c r="AG156" s="2">
        <v>59</v>
      </c>
    </row>
    <row r="157" spans="21:33">
      <c r="U157" s="1" t="s">
        <v>189</v>
      </c>
      <c r="V157" s="2">
        <v>30</v>
      </c>
      <c r="W157" s="2">
        <v>19</v>
      </c>
      <c r="X157" s="2">
        <v>51</v>
      </c>
      <c r="Y157" s="2">
        <v>50</v>
      </c>
      <c r="Z157" s="2">
        <v>22</v>
      </c>
      <c r="AA157" s="2">
        <v>28</v>
      </c>
      <c r="AB157" s="2">
        <v>37</v>
      </c>
      <c r="AC157" s="2">
        <v>20</v>
      </c>
      <c r="AD157" s="2">
        <v>43</v>
      </c>
      <c r="AE157" s="2">
        <v>34</v>
      </c>
      <c r="AF157" s="2">
        <v>10</v>
      </c>
      <c r="AG157" s="2">
        <v>56</v>
      </c>
    </row>
    <row r="158" spans="21:33">
      <c r="U158" s="1" t="s">
        <v>190</v>
      </c>
      <c r="V158" s="2">
        <v>27</v>
      </c>
      <c r="W158" s="2">
        <v>19</v>
      </c>
      <c r="X158" s="2">
        <v>54</v>
      </c>
      <c r="Y158" s="2">
        <v>35</v>
      </c>
      <c r="Z158" s="2">
        <v>12</v>
      </c>
      <c r="AA158" s="2">
        <v>52</v>
      </c>
      <c r="AB158" s="2">
        <v>47</v>
      </c>
      <c r="AC158" s="2">
        <v>22</v>
      </c>
      <c r="AD158" s="2">
        <v>30</v>
      </c>
      <c r="AE158" s="2">
        <v>30</v>
      </c>
      <c r="AF158" s="2">
        <v>17</v>
      </c>
      <c r="AG158" s="2">
        <v>52</v>
      </c>
    </row>
    <row r="159" spans="21:33">
      <c r="U159" s="1" t="s">
        <v>191</v>
      </c>
      <c r="V159" s="2">
        <v>24</v>
      </c>
      <c r="W159" s="2">
        <v>17</v>
      </c>
      <c r="X159" s="2">
        <v>58</v>
      </c>
      <c r="Y159" s="2">
        <v>38</v>
      </c>
      <c r="Z159" s="2">
        <v>15</v>
      </c>
      <c r="AA159" s="2">
        <v>46</v>
      </c>
      <c r="AB159" s="2">
        <v>50</v>
      </c>
      <c r="AC159" s="2">
        <v>17</v>
      </c>
      <c r="AD159" s="2">
        <v>33</v>
      </c>
      <c r="AE159" s="2">
        <v>33</v>
      </c>
      <c r="AF159" s="2">
        <v>13</v>
      </c>
      <c r="AG159" s="2">
        <v>54</v>
      </c>
    </row>
    <row r="160" spans="21:33">
      <c r="U160" s="1" t="s">
        <v>192</v>
      </c>
      <c r="V160" s="2">
        <v>23</v>
      </c>
      <c r="W160" s="2">
        <v>18</v>
      </c>
      <c r="X160" s="2">
        <v>59</v>
      </c>
      <c r="Y160" s="2">
        <v>31</v>
      </c>
      <c r="Z160" s="2">
        <v>36</v>
      </c>
      <c r="AA160" s="2">
        <v>33</v>
      </c>
      <c r="AB160" s="2">
        <v>36</v>
      </c>
      <c r="AC160" s="2">
        <v>18</v>
      </c>
      <c r="AD160" s="2">
        <v>47</v>
      </c>
      <c r="AE160" s="2">
        <v>28</v>
      </c>
      <c r="AF160" s="2">
        <v>17</v>
      </c>
      <c r="AG160" s="2">
        <v>55</v>
      </c>
    </row>
    <row r="161" spans="21:33">
      <c r="U161" s="1" t="s">
        <v>193</v>
      </c>
      <c r="V161" s="2">
        <v>32</v>
      </c>
      <c r="W161" s="2">
        <v>17</v>
      </c>
      <c r="X161" s="2">
        <v>50</v>
      </c>
      <c r="Y161" s="2">
        <v>40</v>
      </c>
      <c r="Z161" s="2">
        <v>22</v>
      </c>
      <c r="AA161" s="2">
        <v>38</v>
      </c>
      <c r="AB161" s="2">
        <v>42</v>
      </c>
      <c r="AC161" s="2">
        <v>19</v>
      </c>
      <c r="AD161" s="2">
        <v>38</v>
      </c>
      <c r="AE161" s="2">
        <v>28</v>
      </c>
      <c r="AF161" s="2">
        <v>17</v>
      </c>
      <c r="AG161" s="2">
        <v>55</v>
      </c>
    </row>
    <row r="162" spans="21:33">
      <c r="U162" s="1" t="s">
        <v>194</v>
      </c>
      <c r="V162" s="2">
        <v>27</v>
      </c>
      <c r="W162" s="2">
        <v>17</v>
      </c>
      <c r="X162" s="2">
        <v>56</v>
      </c>
      <c r="Y162" s="2">
        <v>40</v>
      </c>
      <c r="Z162" s="2">
        <v>17</v>
      </c>
      <c r="AA162" s="2">
        <v>43</v>
      </c>
      <c r="AB162" s="2">
        <v>43</v>
      </c>
      <c r="AC162" s="2">
        <v>16</v>
      </c>
      <c r="AD162" s="2">
        <v>40</v>
      </c>
      <c r="AE162" s="2">
        <v>22</v>
      </c>
      <c r="AF162" s="2">
        <v>15</v>
      </c>
      <c r="AG162" s="2">
        <v>63</v>
      </c>
    </row>
    <row r="163" spans="21:33">
      <c r="U163" s="1" t="s">
        <v>195</v>
      </c>
      <c r="V163" s="2">
        <v>33</v>
      </c>
      <c r="W163" s="2">
        <v>16</v>
      </c>
      <c r="X163" s="2">
        <v>51</v>
      </c>
      <c r="Y163" s="2">
        <v>40</v>
      </c>
      <c r="Z163" s="2">
        <v>16</v>
      </c>
      <c r="AA163" s="2">
        <v>42</v>
      </c>
      <c r="AB163" s="2">
        <v>53</v>
      </c>
      <c r="AC163" s="2">
        <v>17</v>
      </c>
      <c r="AD163" s="2">
        <v>30</v>
      </c>
      <c r="AE163" s="2">
        <v>30</v>
      </c>
      <c r="AF163" s="2">
        <v>11</v>
      </c>
      <c r="AG163" s="2">
        <v>59</v>
      </c>
    </row>
  </sheetData>
  <pageMargins left="0.7" right="0.7" top="0.75" bottom="0.75" header="0.3" footer="0.3"/>
  <pageSetup paperSize="9" orientation="portrait" horizontalDpi="300" verticalDpi="30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163"/>
  <sheetViews>
    <sheetView workbookViewId="0"/>
  </sheetViews>
  <sheetFormatPr defaultColWidth="10.85546875" defaultRowHeight="14.45"/>
  <cols>
    <col min="22" max="23" width="29.140625" customWidth="1"/>
  </cols>
  <sheetData>
    <row r="1" spans="21:23">
      <c r="U1" s="1" t="s">
        <v>30</v>
      </c>
      <c r="V1" s="1" t="s">
        <v>613</v>
      </c>
      <c r="W1" s="1" t="s">
        <v>614</v>
      </c>
    </row>
    <row r="2" spans="21:23">
      <c r="U2" s="1" t="s">
        <v>34</v>
      </c>
      <c r="V2" s="2">
        <v>30</v>
      </c>
      <c r="W2" s="2">
        <v>63</v>
      </c>
    </row>
    <row r="3" spans="21:23">
      <c r="U3" s="1" t="s">
        <v>35</v>
      </c>
      <c r="V3" s="2">
        <v>29</v>
      </c>
      <c r="W3" s="2">
        <v>63</v>
      </c>
    </row>
    <row r="4" spans="21:23">
      <c r="U4" s="1" t="s">
        <v>36</v>
      </c>
      <c r="V4" s="2">
        <v>30</v>
      </c>
      <c r="W4" s="2">
        <v>61</v>
      </c>
    </row>
    <row r="5" spans="21:23">
      <c r="U5" s="1" t="s">
        <v>37</v>
      </c>
      <c r="V5" s="2">
        <v>26</v>
      </c>
      <c r="W5" s="2">
        <v>67</v>
      </c>
    </row>
    <row r="6" spans="21:23">
      <c r="U6" s="1" t="s">
        <v>38</v>
      </c>
      <c r="V6" s="2">
        <v>23</v>
      </c>
      <c r="W6" s="2">
        <v>71</v>
      </c>
    </row>
    <row r="7" spans="21:23">
      <c r="U7" s="1" t="s">
        <v>39</v>
      </c>
      <c r="V7" s="2">
        <v>15</v>
      </c>
      <c r="W7" s="2">
        <v>79</v>
      </c>
    </row>
    <row r="8" spans="21:23">
      <c r="U8" s="1" t="s">
        <v>40</v>
      </c>
      <c r="V8" s="2">
        <v>15</v>
      </c>
      <c r="W8" s="2">
        <v>77</v>
      </c>
    </row>
    <row r="9" spans="21:23">
      <c r="U9" s="1" t="s">
        <v>41</v>
      </c>
      <c r="V9" s="2">
        <v>16</v>
      </c>
      <c r="W9" s="2">
        <v>76</v>
      </c>
    </row>
    <row r="10" spans="21:23">
      <c r="U10" s="1" t="s">
        <v>42</v>
      </c>
      <c r="V10" s="2">
        <v>14</v>
      </c>
      <c r="W10" s="2">
        <v>76</v>
      </c>
    </row>
    <row r="11" spans="21:23">
      <c r="U11" s="1" t="s">
        <v>43</v>
      </c>
      <c r="V11" s="2">
        <v>22</v>
      </c>
      <c r="W11" s="2">
        <v>69</v>
      </c>
    </row>
    <row r="12" spans="21:23">
      <c r="U12" s="1" t="s">
        <v>44</v>
      </c>
      <c r="V12" s="2">
        <v>30</v>
      </c>
      <c r="W12" s="2">
        <v>61</v>
      </c>
    </row>
    <row r="13" spans="21:23">
      <c r="U13" s="1" t="s">
        <v>45</v>
      </c>
      <c r="V13" s="2">
        <v>35</v>
      </c>
      <c r="W13" s="2">
        <v>57</v>
      </c>
    </row>
    <row r="14" spans="21:23">
      <c r="U14" s="1" t="s">
        <v>46</v>
      </c>
      <c r="V14" s="2">
        <v>34</v>
      </c>
      <c r="W14" s="2">
        <v>58</v>
      </c>
    </row>
    <row r="15" spans="21:23">
      <c r="U15" s="1" t="s">
        <v>47</v>
      </c>
      <c r="V15" s="2">
        <v>37</v>
      </c>
      <c r="W15" s="2">
        <v>55</v>
      </c>
    </row>
    <row r="16" spans="21:23">
      <c r="U16" s="1" t="s">
        <v>48</v>
      </c>
      <c r="V16" s="2">
        <v>38</v>
      </c>
      <c r="W16" s="2">
        <v>56</v>
      </c>
    </row>
    <row r="17" spans="1:23">
      <c r="U17" s="1" t="s">
        <v>49</v>
      </c>
      <c r="V17" s="2">
        <v>36</v>
      </c>
      <c r="W17" s="2">
        <v>57</v>
      </c>
    </row>
    <row r="18" spans="1:23">
      <c r="U18" s="1" t="s">
        <v>50</v>
      </c>
      <c r="V18" s="2">
        <v>35</v>
      </c>
      <c r="W18" s="2">
        <v>58</v>
      </c>
    </row>
    <row r="19" spans="1:23">
      <c r="U19" s="1" t="s">
        <v>51</v>
      </c>
      <c r="V19" s="2">
        <v>32</v>
      </c>
      <c r="W19" s="2">
        <v>61</v>
      </c>
    </row>
    <row r="20" spans="1:23">
      <c r="U20" s="1" t="s">
        <v>52</v>
      </c>
      <c r="V20" s="2">
        <v>42</v>
      </c>
      <c r="W20" s="2">
        <v>53</v>
      </c>
    </row>
    <row r="21" spans="1:23">
      <c r="U21" s="1" t="s">
        <v>53</v>
      </c>
      <c r="V21" s="2">
        <v>39</v>
      </c>
      <c r="W21" s="2">
        <v>56</v>
      </c>
    </row>
    <row r="22" spans="1:23">
      <c r="U22" s="1" t="s">
        <v>54</v>
      </c>
      <c r="V22" s="2">
        <v>45</v>
      </c>
      <c r="W22" s="2">
        <v>48</v>
      </c>
    </row>
    <row r="23" spans="1:23">
      <c r="U23" s="1" t="s">
        <v>55</v>
      </c>
      <c r="V23" s="2">
        <v>38</v>
      </c>
      <c r="W23" s="2">
        <v>54</v>
      </c>
    </row>
    <row r="24" spans="1:23">
      <c r="A24" s="3" t="str">
        <f>HYPERLINK("#'ToC'!B43", "Table of Contents")</f>
        <v>Table of Contents</v>
      </c>
      <c r="U24" s="1" t="s">
        <v>56</v>
      </c>
      <c r="V24" s="2">
        <v>39</v>
      </c>
      <c r="W24" s="2">
        <v>53</v>
      </c>
    </row>
    <row r="25" spans="1:23">
      <c r="U25" s="1" t="s">
        <v>57</v>
      </c>
      <c r="V25" s="2">
        <v>38</v>
      </c>
      <c r="W25" s="2">
        <v>53</v>
      </c>
    </row>
    <row r="26" spans="1:23">
      <c r="U26" s="1" t="s">
        <v>58</v>
      </c>
      <c r="V26" s="2">
        <v>35</v>
      </c>
      <c r="W26" s="2">
        <v>58</v>
      </c>
    </row>
    <row r="27" spans="1:23">
      <c r="U27" s="1" t="s">
        <v>59</v>
      </c>
      <c r="V27" s="2">
        <v>39</v>
      </c>
      <c r="W27" s="2">
        <v>56</v>
      </c>
    </row>
    <row r="28" spans="1:23">
      <c r="U28" s="1" t="s">
        <v>60</v>
      </c>
      <c r="V28" s="2">
        <v>40</v>
      </c>
      <c r="W28" s="2">
        <v>53</v>
      </c>
    </row>
    <row r="29" spans="1:23">
      <c r="U29" s="1" t="s">
        <v>61</v>
      </c>
      <c r="V29" s="2">
        <v>38</v>
      </c>
      <c r="W29" s="2">
        <v>55</v>
      </c>
    </row>
    <row r="30" spans="1:23">
      <c r="U30" s="1" t="s">
        <v>62</v>
      </c>
      <c r="V30" s="2">
        <v>40</v>
      </c>
      <c r="W30" s="2">
        <v>54</v>
      </c>
    </row>
    <row r="31" spans="1:23">
      <c r="U31" s="1" t="s">
        <v>63</v>
      </c>
      <c r="V31" s="2">
        <v>37</v>
      </c>
      <c r="W31" s="2">
        <v>57</v>
      </c>
    </row>
    <row r="32" spans="1:23">
      <c r="U32" s="1" t="s">
        <v>64</v>
      </c>
      <c r="V32" s="2">
        <v>39</v>
      </c>
      <c r="W32" s="2">
        <v>55</v>
      </c>
    </row>
    <row r="33" spans="21:23">
      <c r="U33" s="1" t="s">
        <v>65</v>
      </c>
      <c r="V33" s="2">
        <v>27</v>
      </c>
      <c r="W33" s="2">
        <v>67</v>
      </c>
    </row>
    <row r="34" spans="21:23">
      <c r="U34" s="1" t="s">
        <v>66</v>
      </c>
      <c r="V34" s="2">
        <v>32</v>
      </c>
      <c r="W34" s="2">
        <v>61</v>
      </c>
    </row>
    <row r="35" spans="21:23">
      <c r="U35" s="1" t="s">
        <v>67</v>
      </c>
      <c r="V35" s="2">
        <v>31</v>
      </c>
      <c r="W35" s="2">
        <v>59</v>
      </c>
    </row>
    <row r="36" spans="21:23">
      <c r="U36" s="1" t="s">
        <v>68</v>
      </c>
      <c r="V36" s="2">
        <v>39</v>
      </c>
      <c r="W36" s="2">
        <v>54</v>
      </c>
    </row>
    <row r="37" spans="21:23">
      <c r="U37" s="1" t="s">
        <v>69</v>
      </c>
      <c r="V37" s="2">
        <v>35</v>
      </c>
      <c r="W37" s="2">
        <v>57</v>
      </c>
    </row>
    <row r="38" spans="21:23">
      <c r="U38" s="1" t="s">
        <v>70</v>
      </c>
      <c r="V38" s="2">
        <v>33</v>
      </c>
      <c r="W38" s="2">
        <v>58</v>
      </c>
    </row>
    <row r="39" spans="21:23">
      <c r="U39" s="1" t="s">
        <v>71</v>
      </c>
      <c r="V39" s="2">
        <v>35</v>
      </c>
      <c r="W39" s="2">
        <v>57</v>
      </c>
    </row>
    <row r="40" spans="21:23">
      <c r="U40" s="1" t="s">
        <v>72</v>
      </c>
      <c r="V40" s="2">
        <v>38</v>
      </c>
      <c r="W40" s="2">
        <v>57</v>
      </c>
    </row>
    <row r="41" spans="21:23">
      <c r="U41" s="1" t="s">
        <v>73</v>
      </c>
      <c r="V41" s="2">
        <v>39</v>
      </c>
      <c r="W41" s="2">
        <v>54</v>
      </c>
    </row>
    <row r="42" spans="21:23">
      <c r="U42" s="1" t="s">
        <v>74</v>
      </c>
      <c r="V42" s="2">
        <v>35</v>
      </c>
      <c r="W42" s="2">
        <v>59</v>
      </c>
    </row>
    <row r="43" spans="21:23">
      <c r="U43" s="1" t="s">
        <v>75</v>
      </c>
      <c r="V43" s="2">
        <v>35</v>
      </c>
      <c r="W43" s="2">
        <v>56</v>
      </c>
    </row>
    <row r="44" spans="21:23">
      <c r="U44" s="1" t="s">
        <v>76</v>
      </c>
      <c r="V44" s="2">
        <v>40</v>
      </c>
      <c r="W44" s="2">
        <v>54</v>
      </c>
    </row>
    <row r="45" spans="21:23">
      <c r="U45" s="1" t="s">
        <v>77</v>
      </c>
      <c r="V45" s="2">
        <v>40</v>
      </c>
      <c r="W45" s="2">
        <v>53</v>
      </c>
    </row>
    <row r="46" spans="21:23">
      <c r="U46" s="1" t="s">
        <v>78</v>
      </c>
      <c r="V46" s="2">
        <v>36</v>
      </c>
      <c r="W46" s="2">
        <v>52</v>
      </c>
    </row>
    <row r="47" spans="21:23">
      <c r="U47" s="1" t="s">
        <v>79</v>
      </c>
      <c r="V47" s="2">
        <v>41</v>
      </c>
      <c r="W47" s="2">
        <v>51</v>
      </c>
    </row>
    <row r="48" spans="21:23">
      <c r="U48" s="1" t="s">
        <v>80</v>
      </c>
      <c r="V48" s="2">
        <v>44</v>
      </c>
      <c r="W48" s="2">
        <v>49</v>
      </c>
    </row>
    <row r="49" spans="21:23">
      <c r="U49" s="1" t="s">
        <v>81</v>
      </c>
      <c r="V49" s="2">
        <v>47</v>
      </c>
      <c r="W49" s="2">
        <v>45</v>
      </c>
    </row>
    <row r="50" spans="21:23">
      <c r="U50" s="1" t="s">
        <v>82</v>
      </c>
      <c r="V50" s="2">
        <v>43</v>
      </c>
      <c r="W50" s="2">
        <v>48</v>
      </c>
    </row>
    <row r="51" spans="21:23">
      <c r="U51" s="1" t="s">
        <v>83</v>
      </c>
      <c r="V51" s="2">
        <v>42</v>
      </c>
      <c r="W51" s="2">
        <v>49</v>
      </c>
    </row>
    <row r="52" spans="21:23">
      <c r="U52" s="1" t="s">
        <v>84</v>
      </c>
      <c r="V52" s="2">
        <v>38</v>
      </c>
      <c r="W52" s="2">
        <v>52</v>
      </c>
    </row>
    <row r="53" spans="21:23">
      <c r="U53" s="1" t="s">
        <v>85</v>
      </c>
      <c r="V53" s="2">
        <v>39</v>
      </c>
      <c r="W53" s="2">
        <v>51</v>
      </c>
    </row>
    <row r="54" spans="21:23">
      <c r="U54" s="1" t="s">
        <v>86</v>
      </c>
      <c r="V54" s="2">
        <v>37</v>
      </c>
      <c r="W54" s="2">
        <v>54</v>
      </c>
    </row>
    <row r="55" spans="21:23">
      <c r="U55" s="1" t="s">
        <v>87</v>
      </c>
      <c r="V55" s="2">
        <v>32</v>
      </c>
      <c r="W55" s="2">
        <v>58</v>
      </c>
    </row>
    <row r="56" spans="21:23">
      <c r="U56" s="1" t="s">
        <v>88</v>
      </c>
      <c r="V56" s="2">
        <v>35</v>
      </c>
      <c r="W56" s="2">
        <v>57</v>
      </c>
    </row>
    <row r="57" spans="21:23">
      <c r="U57" s="1" t="s">
        <v>89</v>
      </c>
      <c r="V57" s="2">
        <v>37</v>
      </c>
      <c r="W57" s="2">
        <v>55</v>
      </c>
    </row>
    <row r="58" spans="21:23">
      <c r="U58" s="1" t="s">
        <v>90</v>
      </c>
      <c r="V58" s="2">
        <v>37</v>
      </c>
      <c r="W58" s="2">
        <v>56</v>
      </c>
    </row>
    <row r="59" spans="21:23">
      <c r="U59" s="1" t="s">
        <v>91</v>
      </c>
      <c r="V59" s="2">
        <v>42</v>
      </c>
      <c r="W59" s="2">
        <v>49</v>
      </c>
    </row>
    <row r="60" spans="21:23">
      <c r="U60" s="1" t="s">
        <v>92</v>
      </c>
      <c r="V60" s="2">
        <v>38</v>
      </c>
      <c r="W60" s="2">
        <v>52</v>
      </c>
    </row>
    <row r="61" spans="21:23">
      <c r="U61" s="1" t="s">
        <v>93</v>
      </c>
      <c r="V61" s="2">
        <v>37</v>
      </c>
      <c r="W61" s="2">
        <v>56</v>
      </c>
    </row>
    <row r="62" spans="21:23">
      <c r="U62" s="1" t="s">
        <v>94</v>
      </c>
      <c r="V62" s="2">
        <v>33</v>
      </c>
      <c r="W62" s="2">
        <v>58</v>
      </c>
    </row>
    <row r="63" spans="21:23">
      <c r="U63" s="1" t="s">
        <v>95</v>
      </c>
      <c r="V63" s="2">
        <v>38</v>
      </c>
      <c r="W63" s="2">
        <v>52</v>
      </c>
    </row>
    <row r="64" spans="21:23">
      <c r="U64" s="1" t="s">
        <v>96</v>
      </c>
      <c r="V64" s="2">
        <v>36</v>
      </c>
      <c r="W64" s="2">
        <v>58</v>
      </c>
    </row>
    <row r="65" spans="21:23">
      <c r="U65" s="1" t="s">
        <v>97</v>
      </c>
      <c r="V65" s="2">
        <v>33</v>
      </c>
      <c r="W65" s="2">
        <v>59</v>
      </c>
    </row>
    <row r="66" spans="21:23">
      <c r="U66" s="1" t="s">
        <v>98</v>
      </c>
      <c r="V66" s="2">
        <v>33</v>
      </c>
      <c r="W66" s="2">
        <v>59</v>
      </c>
    </row>
    <row r="67" spans="21:23">
      <c r="U67" s="1" t="s">
        <v>99</v>
      </c>
      <c r="V67" s="2">
        <v>38</v>
      </c>
      <c r="W67" s="2">
        <v>52</v>
      </c>
    </row>
    <row r="68" spans="21:23">
      <c r="U68" s="1" t="s">
        <v>100</v>
      </c>
      <c r="V68" s="2">
        <v>35</v>
      </c>
      <c r="W68" s="2">
        <v>57</v>
      </c>
    </row>
    <row r="69" spans="21:23">
      <c r="U69" s="1" t="s">
        <v>101</v>
      </c>
      <c r="V69" s="2">
        <v>36</v>
      </c>
      <c r="W69" s="2">
        <v>56</v>
      </c>
    </row>
    <row r="70" spans="21:23">
      <c r="U70" s="1" t="s">
        <v>102</v>
      </c>
      <c r="V70" s="2">
        <v>34</v>
      </c>
      <c r="W70" s="2">
        <v>57</v>
      </c>
    </row>
    <row r="71" spans="21:23">
      <c r="U71" s="1" t="s">
        <v>103</v>
      </c>
      <c r="V71" s="2">
        <v>43</v>
      </c>
      <c r="W71" s="2">
        <v>45</v>
      </c>
    </row>
    <row r="72" spans="21:23">
      <c r="U72" s="1" t="s">
        <v>104</v>
      </c>
      <c r="V72" s="2">
        <v>46</v>
      </c>
      <c r="W72" s="2">
        <v>42</v>
      </c>
    </row>
    <row r="73" spans="21:23">
      <c r="U73" s="1" t="s">
        <v>105</v>
      </c>
      <c r="V73" s="2">
        <v>48</v>
      </c>
      <c r="W73" s="2">
        <v>35</v>
      </c>
    </row>
    <row r="74" spans="21:23">
      <c r="U74" s="1" t="s">
        <v>106</v>
      </c>
      <c r="V74" s="2">
        <v>47</v>
      </c>
      <c r="W74" s="2">
        <v>41</v>
      </c>
    </row>
    <row r="75" spans="21:23">
      <c r="U75" s="1" t="s">
        <v>107</v>
      </c>
      <c r="V75" s="2">
        <v>46</v>
      </c>
      <c r="W75" s="2">
        <v>39</v>
      </c>
    </row>
    <row r="76" spans="21:23">
      <c r="U76" s="1" t="s">
        <v>108</v>
      </c>
      <c r="V76" s="2">
        <v>47</v>
      </c>
      <c r="W76" s="2">
        <v>40</v>
      </c>
    </row>
    <row r="77" spans="21:23">
      <c r="U77" s="1" t="s">
        <v>109</v>
      </c>
      <c r="V77" s="2">
        <v>50</v>
      </c>
      <c r="W77" s="2">
        <v>36</v>
      </c>
    </row>
    <row r="78" spans="21:23">
      <c r="U78" s="1" t="s">
        <v>110</v>
      </c>
      <c r="V78" s="2">
        <v>46</v>
      </c>
      <c r="W78" s="2">
        <v>39</v>
      </c>
    </row>
    <row r="79" spans="21:23">
      <c r="U79" s="1" t="s">
        <v>111</v>
      </c>
      <c r="V79" s="2">
        <v>49</v>
      </c>
      <c r="W79" s="2">
        <v>38</v>
      </c>
    </row>
    <row r="80" spans="21:23">
      <c r="U80" s="1" t="s">
        <v>112</v>
      </c>
      <c r="V80" s="2">
        <v>47</v>
      </c>
      <c r="W80" s="2">
        <v>41</v>
      </c>
    </row>
    <row r="81" spans="21:23">
      <c r="U81" s="1" t="s">
        <v>113</v>
      </c>
      <c r="V81" s="2">
        <v>48</v>
      </c>
      <c r="W81" s="2">
        <v>38</v>
      </c>
    </row>
    <row r="82" spans="21:23">
      <c r="U82" s="1" t="s">
        <v>114</v>
      </c>
      <c r="V82" s="2">
        <v>50</v>
      </c>
      <c r="W82" s="2">
        <v>38</v>
      </c>
    </row>
    <row r="83" spans="21:23">
      <c r="U83" s="1" t="s">
        <v>115</v>
      </c>
      <c r="V83" s="2">
        <v>52</v>
      </c>
      <c r="W83" s="2">
        <v>41</v>
      </c>
    </row>
    <row r="84" spans="21:23">
      <c r="U84" s="1" t="s">
        <v>116</v>
      </c>
      <c r="V84" s="2">
        <v>50</v>
      </c>
      <c r="W84" s="2">
        <v>38</v>
      </c>
    </row>
    <row r="85" spans="21:23">
      <c r="U85" s="1" t="s">
        <v>117</v>
      </c>
      <c r="V85" s="2">
        <v>53</v>
      </c>
      <c r="W85" s="2">
        <v>35</v>
      </c>
    </row>
    <row r="86" spans="21:23">
      <c r="U86" s="1" t="s">
        <v>118</v>
      </c>
      <c r="V86" s="2">
        <v>53</v>
      </c>
      <c r="W86" s="2">
        <v>38</v>
      </c>
    </row>
    <row r="87" spans="21:23">
      <c r="U87" s="1" t="s">
        <v>119</v>
      </c>
      <c r="V87" s="2">
        <v>51</v>
      </c>
      <c r="W87" s="2">
        <v>38</v>
      </c>
    </row>
    <row r="88" spans="21:23">
      <c r="U88" s="1" t="s">
        <v>120</v>
      </c>
      <c r="V88" s="2">
        <v>50</v>
      </c>
      <c r="W88" s="2">
        <v>37</v>
      </c>
    </row>
    <row r="89" spans="21:23">
      <c r="U89" s="1" t="s">
        <v>121</v>
      </c>
      <c r="V89" s="2">
        <v>53</v>
      </c>
      <c r="W89" s="2">
        <v>36</v>
      </c>
    </row>
    <row r="90" spans="21:23">
      <c r="U90" s="1" t="s">
        <v>122</v>
      </c>
      <c r="V90" s="2">
        <v>55</v>
      </c>
      <c r="W90" s="2">
        <v>37</v>
      </c>
    </row>
    <row r="91" spans="21:23">
      <c r="U91" s="1" t="s">
        <v>123</v>
      </c>
      <c r="V91" s="2">
        <v>51</v>
      </c>
      <c r="W91" s="2">
        <v>41</v>
      </c>
    </row>
    <row r="92" spans="21:23">
      <c r="U92" s="1" t="s">
        <v>124</v>
      </c>
      <c r="V92" s="2">
        <v>55</v>
      </c>
      <c r="W92" s="2">
        <v>34</v>
      </c>
    </row>
    <row r="93" spans="21:23">
      <c r="U93" s="1" t="s">
        <v>125</v>
      </c>
      <c r="V93" s="2">
        <v>59</v>
      </c>
      <c r="W93" s="2">
        <v>33</v>
      </c>
    </row>
    <row r="94" spans="21:23">
      <c r="U94" s="1" t="s">
        <v>126</v>
      </c>
      <c r="V94" s="2">
        <v>53</v>
      </c>
      <c r="W94" s="2">
        <v>37</v>
      </c>
    </row>
    <row r="95" spans="21:23">
      <c r="U95" s="1" t="s">
        <v>127</v>
      </c>
      <c r="V95" s="2">
        <v>50</v>
      </c>
      <c r="W95" s="2">
        <v>40</v>
      </c>
    </row>
    <row r="96" spans="21:23">
      <c r="U96" s="1" t="s">
        <v>128</v>
      </c>
      <c r="V96" s="2">
        <v>49</v>
      </c>
      <c r="W96" s="2">
        <v>43</v>
      </c>
    </row>
    <row r="97" spans="21:23">
      <c r="U97" s="1" t="s">
        <v>129</v>
      </c>
      <c r="V97" s="2">
        <v>52</v>
      </c>
      <c r="W97" s="2">
        <v>38</v>
      </c>
    </row>
    <row r="98" spans="21:23">
      <c r="U98" s="1" t="s">
        <v>130</v>
      </c>
      <c r="V98" s="2">
        <v>51</v>
      </c>
      <c r="W98" s="2">
        <v>39</v>
      </c>
    </row>
    <row r="99" spans="21:23">
      <c r="U99" s="1" t="s">
        <v>131</v>
      </c>
      <c r="V99" s="2">
        <v>52</v>
      </c>
      <c r="W99" s="2">
        <v>37</v>
      </c>
    </row>
    <row r="100" spans="21:23">
      <c r="U100" s="1" t="s">
        <v>132</v>
      </c>
      <c r="V100" s="2">
        <v>53</v>
      </c>
      <c r="W100" s="2">
        <v>34</v>
      </c>
    </row>
    <row r="101" spans="21:23">
      <c r="U101" s="1" t="s">
        <v>133</v>
      </c>
      <c r="V101" s="2">
        <v>52</v>
      </c>
      <c r="W101" s="2">
        <v>40</v>
      </c>
    </row>
    <row r="102" spans="21:23">
      <c r="U102" s="1" t="s">
        <v>134</v>
      </c>
      <c r="V102" s="2">
        <v>55</v>
      </c>
      <c r="W102" s="2">
        <v>35</v>
      </c>
    </row>
    <row r="103" spans="21:23">
      <c r="U103" s="1" t="s">
        <v>135</v>
      </c>
      <c r="V103" s="2">
        <v>50</v>
      </c>
      <c r="W103" s="2">
        <v>41</v>
      </c>
    </row>
    <row r="104" spans="21:23">
      <c r="U104" s="1" t="s">
        <v>136</v>
      </c>
      <c r="V104" s="2">
        <v>51</v>
      </c>
      <c r="W104" s="2">
        <v>40</v>
      </c>
    </row>
    <row r="105" spans="21:23">
      <c r="U105" s="1" t="s">
        <v>137</v>
      </c>
      <c r="V105" s="2">
        <v>54</v>
      </c>
      <c r="W105" s="2">
        <v>38</v>
      </c>
    </row>
    <row r="106" spans="21:23">
      <c r="U106" s="1" t="s">
        <v>138</v>
      </c>
      <c r="V106" s="2">
        <v>57</v>
      </c>
      <c r="W106" s="2">
        <v>33</v>
      </c>
    </row>
    <row r="107" spans="21:23">
      <c r="U107" s="1" t="s">
        <v>139</v>
      </c>
      <c r="V107" s="2">
        <v>53</v>
      </c>
      <c r="W107" s="2">
        <v>36</v>
      </c>
    </row>
    <row r="108" spans="21:23">
      <c r="U108" s="1" t="s">
        <v>140</v>
      </c>
      <c r="V108" s="2">
        <v>58</v>
      </c>
      <c r="W108" s="2">
        <v>34</v>
      </c>
    </row>
    <row r="109" spans="21:23">
      <c r="U109" s="1" t="s">
        <v>141</v>
      </c>
      <c r="V109" s="2">
        <v>61</v>
      </c>
      <c r="W109" s="2">
        <v>33</v>
      </c>
    </row>
    <row r="110" spans="21:23">
      <c r="U110" s="1" t="s">
        <v>142</v>
      </c>
      <c r="V110" s="2">
        <v>44</v>
      </c>
      <c r="W110" s="2">
        <v>46</v>
      </c>
    </row>
    <row r="111" spans="21:23">
      <c r="U111" s="1" t="s">
        <v>143</v>
      </c>
      <c r="V111" s="2">
        <v>34</v>
      </c>
      <c r="W111" s="2">
        <v>53</v>
      </c>
    </row>
    <row r="112" spans="21:23">
      <c r="U112" s="1" t="s">
        <v>144</v>
      </c>
      <c r="V112" s="2">
        <v>29</v>
      </c>
      <c r="W112" s="2">
        <v>60</v>
      </c>
    </row>
    <row r="113" spans="21:23">
      <c r="U113" s="1" t="s">
        <v>145</v>
      </c>
      <c r="V113" s="2">
        <v>33</v>
      </c>
      <c r="W113" s="2">
        <v>57</v>
      </c>
    </row>
    <row r="114" spans="21:23">
      <c r="U114" s="1" t="s">
        <v>146</v>
      </c>
      <c r="V114" s="2">
        <v>34</v>
      </c>
      <c r="W114" s="2">
        <v>56</v>
      </c>
    </row>
    <row r="115" spans="21:23">
      <c r="U115" s="1" t="s">
        <v>147</v>
      </c>
      <c r="V115" s="2">
        <v>31</v>
      </c>
      <c r="W115" s="2">
        <v>60</v>
      </c>
    </row>
    <row r="116" spans="21:23">
      <c r="U116" s="1" t="s">
        <v>148</v>
      </c>
      <c r="V116" s="2">
        <v>40</v>
      </c>
      <c r="W116" s="2">
        <v>53</v>
      </c>
    </row>
    <row r="117" spans="21:23">
      <c r="U117" s="1" t="s">
        <v>149</v>
      </c>
      <c r="V117" s="2">
        <v>39</v>
      </c>
      <c r="W117" s="2">
        <v>51</v>
      </c>
    </row>
    <row r="118" spans="21:23">
      <c r="U118" s="1" t="s">
        <v>150</v>
      </c>
      <c r="V118" s="2">
        <v>42</v>
      </c>
      <c r="W118" s="2">
        <v>48</v>
      </c>
    </row>
    <row r="119" spans="21:23">
      <c r="U119" s="1" t="s">
        <v>151</v>
      </c>
      <c r="V119" s="2">
        <v>36</v>
      </c>
      <c r="W119" s="2">
        <v>55</v>
      </c>
    </row>
    <row r="120" spans="21:23">
      <c r="U120" s="1" t="s">
        <v>152</v>
      </c>
      <c r="V120" s="2">
        <v>29</v>
      </c>
      <c r="W120" s="2">
        <v>58</v>
      </c>
    </row>
    <row r="121" spans="21:23">
      <c r="U121" s="1" t="s">
        <v>153</v>
      </c>
      <c r="V121" s="2">
        <v>34</v>
      </c>
      <c r="W121" s="2">
        <v>52</v>
      </c>
    </row>
    <row r="122" spans="21:23">
      <c r="U122" s="1" t="s">
        <v>154</v>
      </c>
      <c r="V122" s="2">
        <v>37</v>
      </c>
      <c r="W122" s="2">
        <v>51</v>
      </c>
    </row>
    <row r="123" spans="21:23">
      <c r="U123" s="1" t="s">
        <v>155</v>
      </c>
      <c r="V123" s="2">
        <v>40</v>
      </c>
      <c r="W123" s="2">
        <v>50</v>
      </c>
    </row>
    <row r="124" spans="21:23">
      <c r="U124" s="1" t="s">
        <v>156</v>
      </c>
      <c r="V124" s="2">
        <v>44</v>
      </c>
      <c r="W124" s="2">
        <v>49</v>
      </c>
    </row>
    <row r="125" spans="21:23">
      <c r="U125" s="1" t="s">
        <v>157</v>
      </c>
      <c r="V125" s="2">
        <v>36</v>
      </c>
      <c r="W125" s="2">
        <v>55</v>
      </c>
    </row>
    <row r="126" spans="21:23">
      <c r="U126" s="1" t="s">
        <v>158</v>
      </c>
      <c r="V126" s="2">
        <v>36</v>
      </c>
      <c r="W126" s="2">
        <v>58</v>
      </c>
    </row>
    <row r="127" spans="21:23">
      <c r="U127" s="1" t="s">
        <v>159</v>
      </c>
      <c r="V127" s="2">
        <v>34</v>
      </c>
      <c r="W127" s="2">
        <v>57</v>
      </c>
    </row>
    <row r="128" spans="21:23">
      <c r="U128" s="1" t="s">
        <v>160</v>
      </c>
      <c r="V128" s="2">
        <v>32</v>
      </c>
      <c r="W128" s="2">
        <v>58</v>
      </c>
    </row>
    <row r="129" spans="21:23">
      <c r="U129" s="1" t="s">
        <v>161</v>
      </c>
      <c r="V129" s="2">
        <v>25</v>
      </c>
      <c r="W129" s="2">
        <v>65</v>
      </c>
    </row>
    <row r="130" spans="21:23">
      <c r="U130" s="1" t="s">
        <v>162</v>
      </c>
      <c r="V130" s="2">
        <v>22</v>
      </c>
      <c r="W130" s="2">
        <v>70</v>
      </c>
    </row>
    <row r="131" spans="21:23">
      <c r="U131" s="1" t="s">
        <v>163</v>
      </c>
      <c r="V131" s="2">
        <v>26</v>
      </c>
      <c r="W131" s="2">
        <v>65</v>
      </c>
    </row>
    <row r="132" spans="21:23">
      <c r="U132" s="1" t="s">
        <v>164</v>
      </c>
      <c r="V132" s="2">
        <v>24</v>
      </c>
      <c r="W132" s="2">
        <v>66</v>
      </c>
    </row>
    <row r="133" spans="21:23">
      <c r="U133" s="1" t="s">
        <v>165</v>
      </c>
      <c r="V133" s="2">
        <v>24</v>
      </c>
      <c r="W133" s="2">
        <v>68</v>
      </c>
    </row>
    <row r="134" spans="21:23">
      <c r="U134" s="1" t="s">
        <v>166</v>
      </c>
      <c r="V134" s="2">
        <v>21</v>
      </c>
      <c r="W134" s="2">
        <v>73</v>
      </c>
    </row>
    <row r="135" spans="21:23">
      <c r="U135" s="1" t="s">
        <v>167</v>
      </c>
      <c r="V135" s="2">
        <v>20</v>
      </c>
      <c r="W135" s="2">
        <v>71</v>
      </c>
    </row>
    <row r="136" spans="21:23">
      <c r="U136" s="1" t="s">
        <v>168</v>
      </c>
      <c r="V136" s="2">
        <v>15</v>
      </c>
      <c r="W136" s="2">
        <v>77</v>
      </c>
    </row>
    <row r="137" spans="21:23">
      <c r="U137" s="1" t="s">
        <v>169</v>
      </c>
      <c r="V137" s="2">
        <v>14</v>
      </c>
      <c r="W137" s="2">
        <v>81</v>
      </c>
    </row>
    <row r="138" spans="21:23">
      <c r="U138" s="1" t="s">
        <v>170</v>
      </c>
      <c r="V138" s="2">
        <v>16</v>
      </c>
      <c r="W138" s="2">
        <v>76</v>
      </c>
    </row>
    <row r="139" spans="21:23">
      <c r="U139" s="1" t="s">
        <v>171</v>
      </c>
      <c r="V139" s="2">
        <v>21</v>
      </c>
      <c r="W139" s="2">
        <v>71</v>
      </c>
    </row>
    <row r="140" spans="21:23">
      <c r="U140" s="1" t="s">
        <v>172</v>
      </c>
      <c r="V140" s="2">
        <v>22</v>
      </c>
      <c r="W140" s="2">
        <v>70</v>
      </c>
    </row>
    <row r="141" spans="21:23">
      <c r="U141" s="1" t="s">
        <v>173</v>
      </c>
      <c r="V141" s="2">
        <v>17</v>
      </c>
      <c r="W141" s="2">
        <v>73</v>
      </c>
    </row>
    <row r="142" spans="21:23">
      <c r="U142" s="1" t="s">
        <v>174</v>
      </c>
      <c r="V142" s="2">
        <v>23</v>
      </c>
      <c r="W142" s="2">
        <v>71</v>
      </c>
    </row>
    <row r="143" spans="21:23">
      <c r="U143" s="1" t="s">
        <v>175</v>
      </c>
      <c r="V143" s="2">
        <v>23</v>
      </c>
      <c r="W143" s="2">
        <v>71</v>
      </c>
    </row>
    <row r="144" spans="21:23">
      <c r="U144" s="1" t="s">
        <v>176</v>
      </c>
      <c r="V144" s="2">
        <v>26</v>
      </c>
      <c r="W144" s="2">
        <v>73</v>
      </c>
    </row>
    <row r="145" spans="21:23">
      <c r="U145" s="1" t="s">
        <v>177</v>
      </c>
      <c r="V145" s="2">
        <v>28</v>
      </c>
      <c r="W145" s="2">
        <v>71</v>
      </c>
    </row>
    <row r="146" spans="21:23">
      <c r="U146" s="1" t="s">
        <v>178</v>
      </c>
      <c r="V146" s="2">
        <v>24</v>
      </c>
      <c r="W146" s="2">
        <v>74</v>
      </c>
    </row>
    <row r="147" spans="21:23">
      <c r="U147" s="1" t="s">
        <v>179</v>
      </c>
      <c r="V147" s="2">
        <v>26</v>
      </c>
      <c r="W147" s="2">
        <v>74</v>
      </c>
    </row>
    <row r="148" spans="21:23">
      <c r="U148" s="1" t="s">
        <v>180</v>
      </c>
      <c r="V148" s="2">
        <v>24</v>
      </c>
      <c r="W148" s="2">
        <v>76</v>
      </c>
    </row>
    <row r="149" spans="21:23">
      <c r="U149" s="1" t="s">
        <v>181</v>
      </c>
      <c r="V149" s="2">
        <v>26</v>
      </c>
      <c r="W149" s="2">
        <v>74</v>
      </c>
    </row>
    <row r="150" spans="21:23">
      <c r="U150" s="1" t="s">
        <v>182</v>
      </c>
      <c r="V150" s="2">
        <v>28</v>
      </c>
      <c r="W150" s="2">
        <v>72</v>
      </c>
    </row>
    <row r="151" spans="21:23">
      <c r="U151" s="1" t="s">
        <v>183</v>
      </c>
      <c r="V151" s="2">
        <v>30</v>
      </c>
      <c r="W151" s="2">
        <v>69</v>
      </c>
    </row>
    <row r="152" spans="21:23">
      <c r="U152" s="1" t="s">
        <v>184</v>
      </c>
      <c r="V152" s="2">
        <v>28</v>
      </c>
      <c r="W152" s="2">
        <v>71</v>
      </c>
    </row>
    <row r="153" spans="21:23">
      <c r="U153" s="1" t="s">
        <v>185</v>
      </c>
      <c r="V153" s="2">
        <v>21</v>
      </c>
      <c r="W153" s="2">
        <v>78</v>
      </c>
    </row>
    <row r="154" spans="21:23">
      <c r="U154" s="1" t="s">
        <v>186</v>
      </c>
      <c r="V154" s="2">
        <v>24</v>
      </c>
      <c r="W154" s="2">
        <v>76</v>
      </c>
    </row>
    <row r="155" spans="21:23">
      <c r="U155" s="1" t="s">
        <v>187</v>
      </c>
      <c r="V155" s="2">
        <v>30</v>
      </c>
      <c r="W155" s="2">
        <v>70</v>
      </c>
    </row>
    <row r="156" spans="21:23">
      <c r="U156" s="1" t="s">
        <v>188</v>
      </c>
      <c r="V156" s="2">
        <v>25</v>
      </c>
      <c r="W156" s="2">
        <v>75</v>
      </c>
    </row>
    <row r="157" spans="21:23">
      <c r="U157" s="1" t="s">
        <v>189</v>
      </c>
      <c r="V157" s="2">
        <v>31</v>
      </c>
      <c r="W157" s="2">
        <v>68</v>
      </c>
    </row>
    <row r="158" spans="21:23">
      <c r="U158" s="1" t="s">
        <v>190</v>
      </c>
      <c r="V158" s="2">
        <v>29</v>
      </c>
      <c r="W158" s="2">
        <v>71</v>
      </c>
    </row>
    <row r="159" spans="21:23">
      <c r="U159" s="1" t="s">
        <v>191</v>
      </c>
      <c r="V159" s="2">
        <v>28</v>
      </c>
      <c r="W159" s="2">
        <v>72</v>
      </c>
    </row>
    <row r="160" spans="21:23">
      <c r="U160" s="1" t="s">
        <v>192</v>
      </c>
      <c r="V160" s="2">
        <v>25</v>
      </c>
      <c r="W160" s="2">
        <v>74</v>
      </c>
    </row>
    <row r="161" spans="21:23">
      <c r="U161" s="1" t="s">
        <v>193</v>
      </c>
      <c r="V161" s="2">
        <v>28</v>
      </c>
      <c r="W161" s="2">
        <v>71</v>
      </c>
    </row>
    <row r="162" spans="21:23">
      <c r="U162" s="1" t="s">
        <v>194</v>
      </c>
      <c r="V162" s="2">
        <v>27</v>
      </c>
      <c r="W162" s="2">
        <v>72</v>
      </c>
    </row>
    <row r="163" spans="21:23">
      <c r="U163" s="1" t="s">
        <v>195</v>
      </c>
      <c r="V163" s="2">
        <v>30</v>
      </c>
      <c r="W163" s="2">
        <v>69</v>
      </c>
    </row>
  </sheetData>
  <pageMargins left="0.7" right="0.7" top="0.75" bottom="0.75" header="0.3" footer="0.3"/>
  <pageSetup paperSize="9" orientation="portrait" horizontalDpi="300" verticalDpi="30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Y163"/>
  <sheetViews>
    <sheetView workbookViewId="0"/>
  </sheetViews>
  <sheetFormatPr defaultColWidth="10.85546875" defaultRowHeight="14.45"/>
  <cols>
    <col min="22" max="25" width="29.140625" customWidth="1"/>
  </cols>
  <sheetData>
    <row r="1" spans="21:25">
      <c r="U1" s="1" t="s">
        <v>30</v>
      </c>
      <c r="V1" s="1" t="s">
        <v>615</v>
      </c>
      <c r="W1" s="1" t="s">
        <v>616</v>
      </c>
      <c r="X1" s="1" t="s">
        <v>617</v>
      </c>
      <c r="Y1" s="1" t="s">
        <v>618</v>
      </c>
    </row>
    <row r="2" spans="21:25">
      <c r="U2" s="1" t="s">
        <v>34</v>
      </c>
      <c r="V2" s="2">
        <v>28</v>
      </c>
      <c r="W2" s="2">
        <v>66</v>
      </c>
      <c r="X2" s="2">
        <v>33</v>
      </c>
      <c r="Y2" s="2">
        <v>59</v>
      </c>
    </row>
    <row r="3" spans="21:25">
      <c r="U3" s="1" t="s">
        <v>35</v>
      </c>
      <c r="V3" s="2">
        <v>29</v>
      </c>
      <c r="W3" s="2">
        <v>63</v>
      </c>
      <c r="X3" s="2">
        <v>28</v>
      </c>
      <c r="Y3" s="2">
        <v>63</v>
      </c>
    </row>
    <row r="4" spans="21:25">
      <c r="U4" s="1" t="s">
        <v>36</v>
      </c>
      <c r="V4" s="2">
        <v>28</v>
      </c>
      <c r="W4" s="2">
        <v>63</v>
      </c>
      <c r="X4" s="2">
        <v>34</v>
      </c>
      <c r="Y4" s="2">
        <v>57</v>
      </c>
    </row>
    <row r="5" spans="21:25">
      <c r="U5" s="1" t="s">
        <v>37</v>
      </c>
      <c r="V5" s="2">
        <v>22</v>
      </c>
      <c r="W5" s="2">
        <v>70</v>
      </c>
      <c r="X5" s="2">
        <v>34</v>
      </c>
      <c r="Y5" s="2">
        <v>60</v>
      </c>
    </row>
    <row r="6" spans="21:25">
      <c r="U6" s="1" t="s">
        <v>38</v>
      </c>
      <c r="V6" s="2">
        <v>20</v>
      </c>
      <c r="W6" s="2">
        <v>73</v>
      </c>
      <c r="X6" s="2">
        <v>27</v>
      </c>
      <c r="Y6" s="2">
        <v>67</v>
      </c>
    </row>
    <row r="7" spans="21:25">
      <c r="U7" s="1" t="s">
        <v>39</v>
      </c>
      <c r="V7" s="2">
        <v>15</v>
      </c>
      <c r="W7" s="2">
        <v>80</v>
      </c>
      <c r="X7" s="2">
        <v>14</v>
      </c>
      <c r="Y7" s="2">
        <v>77</v>
      </c>
    </row>
    <row r="8" spans="21:25">
      <c r="U8" s="1" t="s">
        <v>40</v>
      </c>
      <c r="V8" s="2">
        <v>12</v>
      </c>
      <c r="W8" s="2">
        <v>82</v>
      </c>
      <c r="X8" s="2">
        <v>18</v>
      </c>
      <c r="Y8" s="2">
        <v>69</v>
      </c>
    </row>
    <row r="9" spans="21:25">
      <c r="U9" s="1" t="s">
        <v>41</v>
      </c>
      <c r="V9" s="2">
        <v>14</v>
      </c>
      <c r="W9" s="2">
        <v>80</v>
      </c>
      <c r="X9" s="2">
        <v>18</v>
      </c>
      <c r="Y9" s="2">
        <v>69</v>
      </c>
    </row>
    <row r="10" spans="21:25">
      <c r="U10" s="1" t="s">
        <v>42</v>
      </c>
      <c r="V10" s="2">
        <v>13</v>
      </c>
      <c r="W10" s="2">
        <v>78</v>
      </c>
      <c r="X10" s="2">
        <v>16</v>
      </c>
      <c r="Y10" s="2">
        <v>74</v>
      </c>
    </row>
    <row r="11" spans="21:25">
      <c r="U11" s="1" t="s">
        <v>43</v>
      </c>
      <c r="V11" s="2">
        <v>20</v>
      </c>
      <c r="W11" s="2">
        <v>73</v>
      </c>
      <c r="X11" s="2">
        <v>25</v>
      </c>
      <c r="Y11" s="2">
        <v>61</v>
      </c>
    </row>
    <row r="12" spans="21:25">
      <c r="U12" s="1" t="s">
        <v>44</v>
      </c>
      <c r="V12" s="2">
        <v>32</v>
      </c>
      <c r="W12" s="2">
        <v>62</v>
      </c>
      <c r="X12" s="2">
        <v>25</v>
      </c>
      <c r="Y12" s="2">
        <v>61</v>
      </c>
    </row>
    <row r="13" spans="21:25">
      <c r="U13" s="1" t="s">
        <v>45</v>
      </c>
      <c r="V13" s="2">
        <v>33</v>
      </c>
      <c r="W13" s="2">
        <v>61</v>
      </c>
      <c r="X13" s="2">
        <v>39</v>
      </c>
      <c r="Y13" s="2">
        <v>48</v>
      </c>
    </row>
    <row r="14" spans="21:25">
      <c r="U14" s="1" t="s">
        <v>46</v>
      </c>
      <c r="V14" s="2">
        <v>36</v>
      </c>
      <c r="W14" s="2">
        <v>58</v>
      </c>
      <c r="X14" s="2">
        <v>30</v>
      </c>
      <c r="Y14" s="2">
        <v>60</v>
      </c>
    </row>
    <row r="15" spans="21:25">
      <c r="U15" s="1" t="s">
        <v>47</v>
      </c>
      <c r="V15" s="2">
        <v>35</v>
      </c>
      <c r="W15" s="2">
        <v>59</v>
      </c>
      <c r="X15" s="2">
        <v>41</v>
      </c>
      <c r="Y15" s="2">
        <v>49</v>
      </c>
    </row>
    <row r="16" spans="21:25">
      <c r="U16" s="1" t="s">
        <v>48</v>
      </c>
      <c r="V16" s="2">
        <v>37</v>
      </c>
      <c r="W16" s="2">
        <v>58</v>
      </c>
      <c r="X16" s="2">
        <v>40</v>
      </c>
      <c r="Y16" s="2">
        <v>51</v>
      </c>
    </row>
    <row r="17" spans="21:25">
      <c r="U17" s="1" t="s">
        <v>49</v>
      </c>
      <c r="V17" s="2">
        <v>35</v>
      </c>
      <c r="W17" s="2">
        <v>59</v>
      </c>
      <c r="X17" s="2">
        <v>38</v>
      </c>
      <c r="Y17" s="2">
        <v>55</v>
      </c>
    </row>
    <row r="18" spans="21:25">
      <c r="U18" s="1" t="s">
        <v>50</v>
      </c>
      <c r="V18" s="2">
        <v>33</v>
      </c>
      <c r="W18" s="2">
        <v>61</v>
      </c>
      <c r="X18" s="2">
        <v>39</v>
      </c>
      <c r="Y18" s="2">
        <v>51</v>
      </c>
    </row>
    <row r="19" spans="21:25">
      <c r="U19" s="1" t="s">
        <v>51</v>
      </c>
      <c r="V19" s="2">
        <v>28</v>
      </c>
      <c r="W19" s="2">
        <v>65</v>
      </c>
      <c r="X19" s="2">
        <v>38</v>
      </c>
      <c r="Y19" s="2">
        <v>52</v>
      </c>
    </row>
    <row r="20" spans="21:25">
      <c r="U20" s="1" t="s">
        <v>52</v>
      </c>
      <c r="V20" s="2">
        <v>40</v>
      </c>
      <c r="W20" s="2">
        <v>55</v>
      </c>
      <c r="X20" s="2">
        <v>45</v>
      </c>
      <c r="Y20" s="2">
        <v>47</v>
      </c>
    </row>
    <row r="21" spans="21:25">
      <c r="U21" s="1" t="s">
        <v>53</v>
      </c>
      <c r="V21" s="2">
        <v>36</v>
      </c>
      <c r="W21" s="2">
        <v>60</v>
      </c>
      <c r="X21" s="2">
        <v>43</v>
      </c>
      <c r="Y21" s="2">
        <v>49</v>
      </c>
    </row>
    <row r="22" spans="21:25">
      <c r="U22" s="1" t="s">
        <v>54</v>
      </c>
      <c r="V22" s="2">
        <v>41</v>
      </c>
      <c r="W22" s="2">
        <v>55</v>
      </c>
      <c r="X22" s="2">
        <v>56</v>
      </c>
      <c r="Y22" s="2">
        <v>34</v>
      </c>
    </row>
    <row r="23" spans="21:25">
      <c r="U23" s="1" t="s">
        <v>55</v>
      </c>
      <c r="V23" s="2">
        <v>37</v>
      </c>
      <c r="W23" s="2">
        <v>56</v>
      </c>
      <c r="X23" s="2">
        <v>40</v>
      </c>
      <c r="Y23" s="2">
        <v>50</v>
      </c>
    </row>
    <row r="24" spans="21:25">
      <c r="U24" s="1" t="s">
        <v>56</v>
      </c>
      <c r="V24" s="2">
        <v>36</v>
      </c>
      <c r="W24" s="2">
        <v>58</v>
      </c>
      <c r="X24" s="2">
        <v>45</v>
      </c>
      <c r="Y24" s="2">
        <v>45</v>
      </c>
    </row>
    <row r="25" spans="21:25">
      <c r="U25" s="1" t="s">
        <v>57</v>
      </c>
      <c r="V25" s="2">
        <v>35</v>
      </c>
      <c r="W25" s="2">
        <v>58</v>
      </c>
      <c r="X25" s="2">
        <v>42</v>
      </c>
      <c r="Y25" s="2">
        <v>45</v>
      </c>
    </row>
    <row r="26" spans="21:25">
      <c r="U26" s="1" t="s">
        <v>58</v>
      </c>
      <c r="V26" s="2">
        <v>34</v>
      </c>
      <c r="W26" s="2">
        <v>60</v>
      </c>
      <c r="X26" s="2">
        <v>36</v>
      </c>
      <c r="Y26" s="2">
        <v>55</v>
      </c>
    </row>
    <row r="27" spans="21:25">
      <c r="U27" s="1" t="s">
        <v>59</v>
      </c>
      <c r="V27" s="2">
        <v>40</v>
      </c>
      <c r="W27" s="2">
        <v>56</v>
      </c>
      <c r="X27" s="2">
        <v>37</v>
      </c>
      <c r="Y27" s="2">
        <v>55</v>
      </c>
    </row>
    <row r="28" spans="21:25">
      <c r="U28" s="1" t="s">
        <v>60</v>
      </c>
      <c r="V28" s="2">
        <v>41</v>
      </c>
      <c r="W28" s="2">
        <v>54</v>
      </c>
      <c r="X28" s="2">
        <v>40</v>
      </c>
      <c r="Y28" s="2">
        <v>52</v>
      </c>
    </row>
    <row r="29" spans="21:25">
      <c r="U29" s="1" t="s">
        <v>61</v>
      </c>
      <c r="V29" s="2">
        <v>39</v>
      </c>
      <c r="W29" s="2">
        <v>53</v>
      </c>
      <c r="X29" s="2">
        <v>36</v>
      </c>
      <c r="Y29" s="2">
        <v>58</v>
      </c>
    </row>
    <row r="30" spans="21:25">
      <c r="U30" s="1" t="s">
        <v>62</v>
      </c>
      <c r="V30" s="2">
        <v>38</v>
      </c>
      <c r="W30" s="2">
        <v>56</v>
      </c>
      <c r="X30" s="2">
        <v>43</v>
      </c>
      <c r="Y30" s="2">
        <v>49</v>
      </c>
    </row>
    <row r="31" spans="21:25">
      <c r="U31" s="1" t="s">
        <v>63</v>
      </c>
      <c r="V31" s="2">
        <v>36</v>
      </c>
      <c r="W31" s="2">
        <v>56</v>
      </c>
      <c r="X31" s="2">
        <v>36</v>
      </c>
      <c r="Y31" s="2">
        <v>59</v>
      </c>
    </row>
    <row r="32" spans="21:25">
      <c r="U32" s="1" t="s">
        <v>64</v>
      </c>
      <c r="V32" s="2">
        <v>38</v>
      </c>
      <c r="W32" s="2">
        <v>57</v>
      </c>
      <c r="X32" s="2">
        <v>42</v>
      </c>
      <c r="Y32" s="2">
        <v>51</v>
      </c>
    </row>
    <row r="33" spans="1:25">
      <c r="U33" s="1" t="s">
        <v>65</v>
      </c>
      <c r="V33" s="2">
        <v>26</v>
      </c>
      <c r="W33" s="2">
        <v>68</v>
      </c>
      <c r="X33" s="2">
        <v>29</v>
      </c>
      <c r="Y33" s="2">
        <v>66</v>
      </c>
    </row>
    <row r="34" spans="1:25">
      <c r="U34" s="1" t="s">
        <v>66</v>
      </c>
      <c r="V34" s="2">
        <v>34</v>
      </c>
      <c r="W34" s="2">
        <v>59</v>
      </c>
      <c r="X34" s="2">
        <v>29</v>
      </c>
      <c r="Y34" s="2">
        <v>66</v>
      </c>
    </row>
    <row r="35" spans="1:25">
      <c r="U35" s="1" t="s">
        <v>67</v>
      </c>
      <c r="V35" s="2">
        <v>33</v>
      </c>
      <c r="W35" s="2">
        <v>60</v>
      </c>
      <c r="X35" s="2">
        <v>29</v>
      </c>
      <c r="Y35" s="2">
        <v>57</v>
      </c>
    </row>
    <row r="36" spans="1:25">
      <c r="U36" s="1" t="s">
        <v>68</v>
      </c>
      <c r="V36" s="2">
        <v>36</v>
      </c>
      <c r="W36" s="2">
        <v>58</v>
      </c>
      <c r="X36" s="2">
        <v>45</v>
      </c>
      <c r="Y36" s="2">
        <v>48</v>
      </c>
    </row>
    <row r="37" spans="1:25">
      <c r="U37" s="1" t="s">
        <v>69</v>
      </c>
      <c r="V37" s="2">
        <v>34</v>
      </c>
      <c r="W37" s="2">
        <v>58</v>
      </c>
      <c r="X37" s="2">
        <v>36</v>
      </c>
      <c r="Y37" s="2">
        <v>55</v>
      </c>
    </row>
    <row r="38" spans="1:25">
      <c r="U38" s="1" t="s">
        <v>70</v>
      </c>
      <c r="V38" s="2">
        <v>35</v>
      </c>
      <c r="W38" s="2">
        <v>58</v>
      </c>
      <c r="X38" s="2">
        <v>32</v>
      </c>
      <c r="Y38" s="2">
        <v>58</v>
      </c>
    </row>
    <row r="39" spans="1:25">
      <c r="U39" s="1" t="s">
        <v>71</v>
      </c>
      <c r="V39" s="2">
        <v>34</v>
      </c>
      <c r="W39" s="2">
        <v>59</v>
      </c>
      <c r="X39" s="2">
        <v>35</v>
      </c>
      <c r="Y39" s="2">
        <v>52</v>
      </c>
    </row>
    <row r="40" spans="1:25">
      <c r="U40" s="1" t="s">
        <v>72</v>
      </c>
      <c r="V40" s="2">
        <v>39</v>
      </c>
      <c r="W40" s="2">
        <v>56</v>
      </c>
      <c r="X40" s="2">
        <v>35</v>
      </c>
      <c r="Y40" s="2">
        <v>58</v>
      </c>
    </row>
    <row r="41" spans="1:25">
      <c r="U41" s="1" t="s">
        <v>73</v>
      </c>
      <c r="V41" s="2">
        <v>41</v>
      </c>
      <c r="W41" s="2">
        <v>52</v>
      </c>
      <c r="X41" s="2">
        <v>35</v>
      </c>
      <c r="Y41" s="2">
        <v>57</v>
      </c>
    </row>
    <row r="42" spans="1:25">
      <c r="U42" s="1" t="s">
        <v>74</v>
      </c>
      <c r="V42" s="2">
        <v>34</v>
      </c>
      <c r="W42" s="2">
        <v>61</v>
      </c>
      <c r="X42" s="2">
        <v>37</v>
      </c>
      <c r="Y42" s="2">
        <v>56</v>
      </c>
    </row>
    <row r="43" spans="1:25">
      <c r="U43" s="1" t="s">
        <v>75</v>
      </c>
      <c r="V43" s="2">
        <v>35</v>
      </c>
      <c r="W43" s="2">
        <v>57</v>
      </c>
      <c r="X43" s="2">
        <v>37</v>
      </c>
      <c r="Y43" s="2">
        <v>54</v>
      </c>
    </row>
    <row r="44" spans="1:25">
      <c r="U44" s="1" t="s">
        <v>76</v>
      </c>
      <c r="V44" s="2">
        <v>40</v>
      </c>
      <c r="W44" s="2">
        <v>54</v>
      </c>
      <c r="X44" s="2">
        <v>40</v>
      </c>
      <c r="Y44" s="2">
        <v>54</v>
      </c>
    </row>
    <row r="45" spans="1:25">
      <c r="U45" s="1" t="s">
        <v>77</v>
      </c>
      <c r="V45" s="2">
        <v>42</v>
      </c>
      <c r="W45" s="2">
        <v>51</v>
      </c>
      <c r="X45" s="2">
        <v>37</v>
      </c>
      <c r="Y45" s="2">
        <v>54</v>
      </c>
    </row>
    <row r="46" spans="1:25">
      <c r="A46" s="3" t="str">
        <f>HYPERLINK("#'ToC'!B43", "Table of Contents")</f>
        <v>Table of Contents</v>
      </c>
      <c r="U46" s="1" t="s">
        <v>78</v>
      </c>
      <c r="V46" s="2">
        <v>38</v>
      </c>
      <c r="W46" s="2">
        <v>54</v>
      </c>
      <c r="X46" s="2">
        <v>34</v>
      </c>
      <c r="Y46" s="2">
        <v>51</v>
      </c>
    </row>
    <row r="47" spans="1:25">
      <c r="U47" s="1" t="s">
        <v>79</v>
      </c>
      <c r="V47" s="2">
        <v>40</v>
      </c>
      <c r="W47" s="2">
        <v>51</v>
      </c>
      <c r="X47" s="2">
        <v>42</v>
      </c>
      <c r="Y47" s="2">
        <v>50</v>
      </c>
    </row>
    <row r="48" spans="1:25">
      <c r="U48" s="1" t="s">
        <v>80</v>
      </c>
      <c r="V48" s="2">
        <v>46</v>
      </c>
      <c r="W48" s="2">
        <v>49</v>
      </c>
      <c r="X48" s="2">
        <v>40</v>
      </c>
      <c r="Y48" s="2">
        <v>49</v>
      </c>
    </row>
    <row r="49" spans="21:25">
      <c r="U49" s="1" t="s">
        <v>81</v>
      </c>
      <c r="V49" s="2">
        <v>47</v>
      </c>
      <c r="W49" s="2">
        <v>46</v>
      </c>
      <c r="X49" s="2">
        <v>47</v>
      </c>
      <c r="Y49" s="2">
        <v>44</v>
      </c>
    </row>
    <row r="50" spans="21:25">
      <c r="U50" s="1" t="s">
        <v>82</v>
      </c>
      <c r="V50" s="2">
        <v>44</v>
      </c>
      <c r="W50" s="2">
        <v>51</v>
      </c>
      <c r="X50" s="2">
        <v>40</v>
      </c>
      <c r="Y50" s="2">
        <v>45</v>
      </c>
    </row>
    <row r="51" spans="21:25">
      <c r="U51" s="1" t="s">
        <v>83</v>
      </c>
      <c r="V51" s="2">
        <v>40</v>
      </c>
      <c r="W51" s="2">
        <v>52</v>
      </c>
      <c r="X51" s="2">
        <v>46</v>
      </c>
      <c r="Y51" s="2">
        <v>44</v>
      </c>
    </row>
    <row r="52" spans="21:25">
      <c r="U52" s="1" t="s">
        <v>84</v>
      </c>
      <c r="V52" s="2">
        <v>37</v>
      </c>
      <c r="W52" s="2">
        <v>56</v>
      </c>
      <c r="X52" s="2">
        <v>40</v>
      </c>
      <c r="Y52" s="2">
        <v>47</v>
      </c>
    </row>
    <row r="53" spans="21:25">
      <c r="U53" s="1" t="s">
        <v>85</v>
      </c>
      <c r="V53" s="2">
        <v>40</v>
      </c>
      <c r="W53" s="2">
        <v>54</v>
      </c>
      <c r="X53" s="2">
        <v>39</v>
      </c>
      <c r="Y53" s="2">
        <v>46</v>
      </c>
    </row>
    <row r="54" spans="21:25">
      <c r="U54" s="1" t="s">
        <v>86</v>
      </c>
      <c r="V54" s="2">
        <v>37</v>
      </c>
      <c r="W54" s="2">
        <v>57</v>
      </c>
      <c r="X54" s="2">
        <v>38</v>
      </c>
      <c r="Y54" s="2">
        <v>51</v>
      </c>
    </row>
    <row r="55" spans="21:25">
      <c r="U55" s="1" t="s">
        <v>87</v>
      </c>
      <c r="V55" s="2">
        <v>32</v>
      </c>
      <c r="W55" s="2">
        <v>61</v>
      </c>
      <c r="X55" s="2">
        <v>32</v>
      </c>
      <c r="Y55" s="2">
        <v>53</v>
      </c>
    </row>
    <row r="56" spans="21:25">
      <c r="U56" s="1" t="s">
        <v>88</v>
      </c>
      <c r="V56" s="2">
        <v>35</v>
      </c>
      <c r="W56" s="2">
        <v>58</v>
      </c>
      <c r="X56" s="2">
        <v>33</v>
      </c>
      <c r="Y56" s="2">
        <v>55</v>
      </c>
    </row>
    <row r="57" spans="21:25">
      <c r="U57" s="1" t="s">
        <v>89</v>
      </c>
      <c r="V57" s="2">
        <v>34</v>
      </c>
      <c r="W57" s="2">
        <v>58</v>
      </c>
      <c r="X57" s="2">
        <v>41</v>
      </c>
      <c r="Y57" s="2">
        <v>49</v>
      </c>
    </row>
    <row r="58" spans="21:25">
      <c r="U58" s="1" t="s">
        <v>90</v>
      </c>
      <c r="V58" s="2">
        <v>34</v>
      </c>
      <c r="W58" s="2">
        <v>59</v>
      </c>
      <c r="X58" s="2">
        <v>43</v>
      </c>
      <c r="Y58" s="2">
        <v>51</v>
      </c>
    </row>
    <row r="59" spans="21:25">
      <c r="U59" s="1" t="s">
        <v>91</v>
      </c>
      <c r="V59" s="2">
        <v>44</v>
      </c>
      <c r="W59" s="2">
        <v>51</v>
      </c>
      <c r="X59" s="2">
        <v>40</v>
      </c>
      <c r="Y59" s="2">
        <v>46</v>
      </c>
    </row>
    <row r="60" spans="21:25">
      <c r="U60" s="1" t="s">
        <v>92</v>
      </c>
      <c r="V60" s="2">
        <v>34</v>
      </c>
      <c r="W60" s="2">
        <v>57</v>
      </c>
      <c r="X60" s="2">
        <v>46</v>
      </c>
      <c r="Y60" s="2">
        <v>44</v>
      </c>
    </row>
    <row r="61" spans="21:25">
      <c r="U61" s="1" t="s">
        <v>93</v>
      </c>
      <c r="V61" s="2">
        <v>35</v>
      </c>
      <c r="W61" s="2">
        <v>58</v>
      </c>
      <c r="X61" s="2">
        <v>40</v>
      </c>
      <c r="Y61" s="2">
        <v>52</v>
      </c>
    </row>
    <row r="62" spans="21:25">
      <c r="U62" s="1" t="s">
        <v>94</v>
      </c>
      <c r="V62" s="2">
        <v>33</v>
      </c>
      <c r="W62" s="2">
        <v>59</v>
      </c>
      <c r="X62" s="2">
        <v>32</v>
      </c>
      <c r="Y62" s="2">
        <v>56</v>
      </c>
    </row>
    <row r="63" spans="21:25">
      <c r="U63" s="1" t="s">
        <v>95</v>
      </c>
      <c r="V63" s="2">
        <v>36</v>
      </c>
      <c r="W63" s="2">
        <v>55</v>
      </c>
      <c r="X63" s="2">
        <v>42</v>
      </c>
      <c r="Y63" s="2">
        <v>48</v>
      </c>
    </row>
    <row r="64" spans="21:25">
      <c r="U64" s="1" t="s">
        <v>96</v>
      </c>
      <c r="V64" s="2">
        <v>36</v>
      </c>
      <c r="W64" s="2">
        <v>60</v>
      </c>
      <c r="X64" s="2">
        <v>34</v>
      </c>
      <c r="Y64" s="2">
        <v>56</v>
      </c>
    </row>
    <row r="65" spans="21:25">
      <c r="U65" s="1" t="s">
        <v>97</v>
      </c>
      <c r="V65" s="2">
        <v>34</v>
      </c>
      <c r="W65" s="2">
        <v>58</v>
      </c>
      <c r="X65" s="2">
        <v>31</v>
      </c>
      <c r="Y65" s="2">
        <v>61</v>
      </c>
    </row>
    <row r="66" spans="21:25">
      <c r="U66" s="1" t="s">
        <v>98</v>
      </c>
      <c r="V66" s="2">
        <v>32</v>
      </c>
      <c r="W66" s="2">
        <v>60</v>
      </c>
      <c r="X66" s="2">
        <v>34</v>
      </c>
      <c r="Y66" s="2">
        <v>58</v>
      </c>
    </row>
    <row r="67" spans="21:25">
      <c r="U67" s="1" t="s">
        <v>99</v>
      </c>
      <c r="V67" s="2">
        <v>38</v>
      </c>
      <c r="W67" s="2">
        <v>56</v>
      </c>
      <c r="X67" s="2">
        <v>37</v>
      </c>
      <c r="Y67" s="2">
        <v>45</v>
      </c>
    </row>
    <row r="68" spans="21:25">
      <c r="U68" s="1" t="s">
        <v>100</v>
      </c>
      <c r="V68" s="2">
        <v>39</v>
      </c>
      <c r="W68" s="2">
        <v>53</v>
      </c>
      <c r="X68" s="2">
        <v>28</v>
      </c>
      <c r="Y68" s="2">
        <v>64</v>
      </c>
    </row>
    <row r="69" spans="21:25">
      <c r="U69" s="1" t="s">
        <v>101</v>
      </c>
      <c r="V69" s="2">
        <v>35</v>
      </c>
      <c r="W69" s="2">
        <v>59</v>
      </c>
      <c r="X69" s="2">
        <v>36</v>
      </c>
      <c r="Y69" s="2">
        <v>50</v>
      </c>
    </row>
    <row r="70" spans="21:25">
      <c r="U70" s="1" t="s">
        <v>102</v>
      </c>
      <c r="V70" s="2">
        <v>36</v>
      </c>
      <c r="W70" s="2">
        <v>56</v>
      </c>
      <c r="X70" s="2">
        <v>31</v>
      </c>
      <c r="Y70" s="2">
        <v>58</v>
      </c>
    </row>
    <row r="71" spans="21:25">
      <c r="U71" s="1" t="s">
        <v>103</v>
      </c>
      <c r="V71" s="2">
        <v>45</v>
      </c>
      <c r="W71" s="2">
        <v>44</v>
      </c>
      <c r="X71" s="2">
        <v>40</v>
      </c>
      <c r="Y71" s="2">
        <v>46</v>
      </c>
    </row>
    <row r="72" spans="21:25">
      <c r="U72" s="1" t="s">
        <v>104</v>
      </c>
      <c r="V72" s="2">
        <v>49</v>
      </c>
      <c r="W72" s="2">
        <v>39</v>
      </c>
      <c r="X72" s="2">
        <v>41</v>
      </c>
      <c r="Y72" s="2">
        <v>48</v>
      </c>
    </row>
    <row r="73" spans="21:25">
      <c r="U73" s="1" t="s">
        <v>105</v>
      </c>
      <c r="V73" s="2">
        <v>54</v>
      </c>
      <c r="W73" s="2">
        <v>30</v>
      </c>
      <c r="X73" s="2">
        <v>38</v>
      </c>
      <c r="Y73" s="2">
        <v>43</v>
      </c>
    </row>
    <row r="74" spans="21:25">
      <c r="U74" s="1" t="s">
        <v>106</v>
      </c>
      <c r="V74" s="2">
        <v>52</v>
      </c>
      <c r="W74" s="2">
        <v>35</v>
      </c>
      <c r="X74" s="2">
        <v>36</v>
      </c>
      <c r="Y74" s="2">
        <v>51</v>
      </c>
    </row>
    <row r="75" spans="21:25">
      <c r="U75" s="1" t="s">
        <v>107</v>
      </c>
      <c r="V75" s="2">
        <v>52</v>
      </c>
      <c r="W75" s="2">
        <v>34</v>
      </c>
      <c r="X75" s="2">
        <v>36</v>
      </c>
      <c r="Y75" s="2">
        <v>47</v>
      </c>
    </row>
    <row r="76" spans="21:25">
      <c r="U76" s="1" t="s">
        <v>108</v>
      </c>
      <c r="V76" s="2">
        <v>54</v>
      </c>
      <c r="W76" s="2">
        <v>35</v>
      </c>
      <c r="X76" s="2">
        <v>33</v>
      </c>
      <c r="Y76" s="2">
        <v>49</v>
      </c>
    </row>
    <row r="77" spans="21:25">
      <c r="U77" s="1" t="s">
        <v>109</v>
      </c>
      <c r="V77" s="2">
        <v>58</v>
      </c>
      <c r="W77" s="2">
        <v>33</v>
      </c>
      <c r="X77" s="2">
        <v>34</v>
      </c>
      <c r="Y77" s="2">
        <v>42</v>
      </c>
    </row>
    <row r="78" spans="21:25">
      <c r="U78" s="1" t="s">
        <v>110</v>
      </c>
      <c r="V78" s="2">
        <v>48</v>
      </c>
      <c r="W78" s="2">
        <v>37</v>
      </c>
      <c r="X78" s="2">
        <v>40</v>
      </c>
      <c r="Y78" s="2">
        <v>41</v>
      </c>
    </row>
    <row r="79" spans="21:25">
      <c r="U79" s="1" t="s">
        <v>111</v>
      </c>
      <c r="V79" s="2">
        <v>54</v>
      </c>
      <c r="W79" s="2">
        <v>35</v>
      </c>
      <c r="X79" s="2">
        <v>40</v>
      </c>
      <c r="Y79" s="2">
        <v>44</v>
      </c>
    </row>
    <row r="80" spans="21:25">
      <c r="U80" s="1" t="s">
        <v>112</v>
      </c>
      <c r="V80" s="2">
        <v>51</v>
      </c>
      <c r="W80" s="2">
        <v>37</v>
      </c>
      <c r="X80" s="2">
        <v>40</v>
      </c>
      <c r="Y80" s="2">
        <v>48</v>
      </c>
    </row>
    <row r="81" spans="21:25">
      <c r="U81" s="1" t="s">
        <v>113</v>
      </c>
      <c r="V81" s="2">
        <v>56</v>
      </c>
      <c r="W81" s="2">
        <v>31</v>
      </c>
      <c r="X81" s="2">
        <v>34</v>
      </c>
      <c r="Y81" s="2">
        <v>51</v>
      </c>
    </row>
    <row r="82" spans="21:25">
      <c r="U82" s="1" t="s">
        <v>114</v>
      </c>
      <c r="V82" s="2">
        <v>54</v>
      </c>
      <c r="W82" s="2">
        <v>33</v>
      </c>
      <c r="X82" s="2">
        <v>42</v>
      </c>
      <c r="Y82" s="2">
        <v>48</v>
      </c>
    </row>
    <row r="83" spans="21:25">
      <c r="U83" s="1" t="s">
        <v>115</v>
      </c>
      <c r="V83" s="2">
        <v>57</v>
      </c>
      <c r="W83" s="2">
        <v>37</v>
      </c>
      <c r="X83" s="2">
        <v>43</v>
      </c>
      <c r="Y83" s="2">
        <v>48</v>
      </c>
    </row>
    <row r="84" spans="21:25">
      <c r="U84" s="1" t="s">
        <v>116</v>
      </c>
      <c r="V84" s="2">
        <v>57</v>
      </c>
      <c r="W84" s="2">
        <v>32</v>
      </c>
      <c r="X84" s="2">
        <v>37</v>
      </c>
      <c r="Y84" s="2">
        <v>48</v>
      </c>
    </row>
    <row r="85" spans="21:25">
      <c r="U85" s="1" t="s">
        <v>117</v>
      </c>
      <c r="V85" s="2">
        <v>62</v>
      </c>
      <c r="W85" s="2">
        <v>29</v>
      </c>
      <c r="X85" s="2">
        <v>40</v>
      </c>
      <c r="Y85" s="2">
        <v>46</v>
      </c>
    </row>
    <row r="86" spans="21:25">
      <c r="U86" s="1" t="s">
        <v>118</v>
      </c>
      <c r="V86" s="2">
        <v>60</v>
      </c>
      <c r="W86" s="2">
        <v>32</v>
      </c>
      <c r="X86" s="2">
        <v>41</v>
      </c>
      <c r="Y86" s="2">
        <v>47</v>
      </c>
    </row>
    <row r="87" spans="21:25">
      <c r="U87" s="1" t="s">
        <v>119</v>
      </c>
      <c r="V87" s="2">
        <v>59</v>
      </c>
      <c r="W87" s="2">
        <v>31</v>
      </c>
      <c r="X87" s="2">
        <v>37</v>
      </c>
      <c r="Y87" s="2">
        <v>51</v>
      </c>
    </row>
    <row r="88" spans="21:25">
      <c r="U88" s="1" t="s">
        <v>120</v>
      </c>
      <c r="V88" s="2">
        <v>55</v>
      </c>
      <c r="W88" s="2">
        <v>33</v>
      </c>
      <c r="X88" s="2">
        <v>41</v>
      </c>
      <c r="Y88" s="2">
        <v>42</v>
      </c>
    </row>
    <row r="89" spans="21:25">
      <c r="U89" s="1" t="s">
        <v>121</v>
      </c>
      <c r="V89" s="2">
        <v>58</v>
      </c>
      <c r="W89" s="2">
        <v>33</v>
      </c>
      <c r="X89" s="2">
        <v>45</v>
      </c>
      <c r="Y89" s="2">
        <v>41</v>
      </c>
    </row>
    <row r="90" spans="21:25">
      <c r="U90" s="1" t="s">
        <v>122</v>
      </c>
      <c r="V90" s="2">
        <v>61</v>
      </c>
      <c r="W90" s="2">
        <v>31</v>
      </c>
      <c r="X90" s="2">
        <v>44</v>
      </c>
      <c r="Y90" s="2">
        <v>47</v>
      </c>
    </row>
    <row r="91" spans="21:25">
      <c r="U91" s="1" t="s">
        <v>123</v>
      </c>
      <c r="V91" s="2">
        <v>57</v>
      </c>
      <c r="W91" s="2">
        <v>37</v>
      </c>
      <c r="X91" s="2">
        <v>42</v>
      </c>
      <c r="Y91" s="2">
        <v>49</v>
      </c>
    </row>
    <row r="92" spans="21:25">
      <c r="U92" s="1" t="s">
        <v>124</v>
      </c>
      <c r="V92" s="2">
        <v>60</v>
      </c>
      <c r="W92" s="2">
        <v>30</v>
      </c>
      <c r="X92" s="2">
        <v>46</v>
      </c>
      <c r="Y92" s="2">
        <v>40</v>
      </c>
    </row>
    <row r="93" spans="21:25">
      <c r="U93" s="1" t="s">
        <v>125</v>
      </c>
      <c r="V93" s="2">
        <v>66</v>
      </c>
      <c r="W93" s="2">
        <v>27</v>
      </c>
      <c r="X93" s="2">
        <v>47</v>
      </c>
      <c r="Y93" s="2">
        <v>42</v>
      </c>
    </row>
    <row r="94" spans="21:25">
      <c r="U94" s="1" t="s">
        <v>126</v>
      </c>
      <c r="V94" s="2">
        <v>61</v>
      </c>
      <c r="W94" s="2">
        <v>31</v>
      </c>
      <c r="X94" s="2">
        <v>40</v>
      </c>
      <c r="Y94" s="2">
        <v>45</v>
      </c>
    </row>
    <row r="95" spans="21:25">
      <c r="U95" s="1" t="s">
        <v>127</v>
      </c>
      <c r="V95" s="2">
        <v>56</v>
      </c>
      <c r="W95" s="2">
        <v>35</v>
      </c>
      <c r="X95" s="2">
        <v>38</v>
      </c>
      <c r="Y95" s="2">
        <v>50</v>
      </c>
    </row>
    <row r="96" spans="21:25">
      <c r="U96" s="1" t="s">
        <v>128</v>
      </c>
      <c r="V96" s="2">
        <v>54</v>
      </c>
      <c r="W96" s="2">
        <v>39</v>
      </c>
      <c r="X96" s="2">
        <v>41</v>
      </c>
      <c r="Y96" s="2">
        <v>50</v>
      </c>
    </row>
    <row r="97" spans="21:25">
      <c r="U97" s="1" t="s">
        <v>129</v>
      </c>
      <c r="V97" s="2">
        <v>60</v>
      </c>
      <c r="W97" s="2">
        <v>32</v>
      </c>
      <c r="X97" s="2">
        <v>38</v>
      </c>
      <c r="Y97" s="2">
        <v>49</v>
      </c>
    </row>
    <row r="98" spans="21:25">
      <c r="U98" s="1" t="s">
        <v>130</v>
      </c>
      <c r="V98" s="2">
        <v>57</v>
      </c>
      <c r="W98" s="2">
        <v>35</v>
      </c>
      <c r="X98" s="2">
        <v>42</v>
      </c>
      <c r="Y98" s="2">
        <v>45</v>
      </c>
    </row>
    <row r="99" spans="21:25">
      <c r="U99" s="1" t="s">
        <v>131</v>
      </c>
      <c r="V99" s="2">
        <v>58</v>
      </c>
      <c r="W99" s="2">
        <v>32</v>
      </c>
      <c r="X99" s="2">
        <v>43</v>
      </c>
      <c r="Y99" s="2">
        <v>47</v>
      </c>
    </row>
    <row r="100" spans="21:25">
      <c r="U100" s="1" t="s">
        <v>132</v>
      </c>
      <c r="V100" s="2">
        <v>61</v>
      </c>
      <c r="W100" s="2">
        <v>30</v>
      </c>
      <c r="X100" s="2">
        <v>41</v>
      </c>
      <c r="Y100" s="2">
        <v>42</v>
      </c>
    </row>
    <row r="101" spans="21:25">
      <c r="U101" s="1" t="s">
        <v>133</v>
      </c>
      <c r="V101" s="2">
        <v>55</v>
      </c>
      <c r="W101" s="2">
        <v>38</v>
      </c>
      <c r="X101" s="2">
        <v>47</v>
      </c>
      <c r="Y101" s="2">
        <v>43</v>
      </c>
    </row>
    <row r="102" spans="21:25">
      <c r="U102" s="1" t="s">
        <v>134</v>
      </c>
      <c r="V102" s="2">
        <v>62</v>
      </c>
      <c r="W102" s="2">
        <v>28</v>
      </c>
      <c r="X102" s="2">
        <v>43</v>
      </c>
      <c r="Y102" s="2">
        <v>46</v>
      </c>
    </row>
    <row r="103" spans="21:25">
      <c r="U103" s="1" t="s">
        <v>135</v>
      </c>
      <c r="V103" s="2">
        <v>56</v>
      </c>
      <c r="W103" s="2">
        <v>37</v>
      </c>
      <c r="X103" s="2">
        <v>41</v>
      </c>
      <c r="Y103" s="2">
        <v>49</v>
      </c>
    </row>
    <row r="104" spans="21:25">
      <c r="U104" s="1" t="s">
        <v>136</v>
      </c>
      <c r="V104" s="2">
        <v>60</v>
      </c>
      <c r="W104" s="2">
        <v>34</v>
      </c>
      <c r="X104" s="2">
        <v>37</v>
      </c>
      <c r="Y104" s="2">
        <v>53</v>
      </c>
    </row>
    <row r="105" spans="21:25">
      <c r="U105" s="1" t="s">
        <v>137</v>
      </c>
      <c r="V105" s="2">
        <v>62</v>
      </c>
      <c r="W105" s="2">
        <v>31</v>
      </c>
      <c r="X105" s="2">
        <v>39</v>
      </c>
      <c r="Y105" s="2">
        <v>50</v>
      </c>
    </row>
    <row r="106" spans="21:25">
      <c r="U106" s="1" t="s">
        <v>138</v>
      </c>
      <c r="V106" s="2">
        <v>64</v>
      </c>
      <c r="W106" s="2">
        <v>27</v>
      </c>
      <c r="X106" s="2">
        <v>43</v>
      </c>
      <c r="Y106" s="2">
        <v>45</v>
      </c>
    </row>
    <row r="107" spans="21:25">
      <c r="U107" s="1" t="s">
        <v>139</v>
      </c>
      <c r="V107" s="2">
        <v>60</v>
      </c>
      <c r="W107" s="2">
        <v>29</v>
      </c>
      <c r="X107" s="2">
        <v>39</v>
      </c>
      <c r="Y107" s="2">
        <v>50</v>
      </c>
    </row>
    <row r="108" spans="21:25">
      <c r="U108" s="1" t="s">
        <v>140</v>
      </c>
      <c r="V108" s="2">
        <v>65</v>
      </c>
      <c r="W108" s="2">
        <v>27</v>
      </c>
      <c r="X108" s="2">
        <v>46</v>
      </c>
      <c r="Y108" s="2">
        <v>47</v>
      </c>
    </row>
    <row r="109" spans="21:25">
      <c r="U109" s="1" t="s">
        <v>141</v>
      </c>
      <c r="V109" s="2">
        <v>68</v>
      </c>
      <c r="W109" s="2">
        <v>26</v>
      </c>
      <c r="X109" s="2">
        <v>48</v>
      </c>
      <c r="Y109" s="2">
        <v>45</v>
      </c>
    </row>
    <row r="110" spans="21:25">
      <c r="U110" s="1" t="s">
        <v>142</v>
      </c>
      <c r="V110" s="2">
        <v>49</v>
      </c>
      <c r="W110" s="2">
        <v>40</v>
      </c>
      <c r="X110" s="2">
        <v>33</v>
      </c>
      <c r="Y110" s="2">
        <v>57</v>
      </c>
    </row>
    <row r="111" spans="21:25">
      <c r="U111" s="1" t="s">
        <v>143</v>
      </c>
      <c r="V111" s="2">
        <v>40</v>
      </c>
      <c r="W111" s="2">
        <v>50</v>
      </c>
      <c r="X111" s="2">
        <v>24</v>
      </c>
      <c r="Y111" s="2">
        <v>59</v>
      </c>
    </row>
    <row r="112" spans="21:25">
      <c r="U112" s="1" t="s">
        <v>144</v>
      </c>
      <c r="V112" s="2">
        <v>31</v>
      </c>
      <c r="W112" s="2">
        <v>57</v>
      </c>
      <c r="X112" s="2">
        <v>23</v>
      </c>
      <c r="Y112" s="2">
        <v>64</v>
      </c>
    </row>
    <row r="113" spans="21:25">
      <c r="U113" s="1" t="s">
        <v>145</v>
      </c>
      <c r="V113" s="2">
        <v>37</v>
      </c>
      <c r="W113" s="2">
        <v>53</v>
      </c>
      <c r="X113" s="2">
        <v>27</v>
      </c>
      <c r="Y113" s="2">
        <v>62</v>
      </c>
    </row>
    <row r="114" spans="21:25">
      <c r="U114" s="1" t="s">
        <v>146</v>
      </c>
      <c r="V114" s="2">
        <v>41</v>
      </c>
      <c r="W114" s="2">
        <v>50</v>
      </c>
      <c r="X114" s="2">
        <v>20</v>
      </c>
      <c r="Y114" s="2">
        <v>67</v>
      </c>
    </row>
    <row r="115" spans="21:25">
      <c r="U115" s="1" t="s">
        <v>147</v>
      </c>
      <c r="V115" s="2">
        <v>35</v>
      </c>
      <c r="W115" s="2">
        <v>55</v>
      </c>
      <c r="X115" s="2">
        <v>23</v>
      </c>
      <c r="Y115" s="2">
        <v>70</v>
      </c>
    </row>
    <row r="116" spans="21:25">
      <c r="U116" s="1" t="s">
        <v>148</v>
      </c>
      <c r="V116" s="2">
        <v>44</v>
      </c>
      <c r="W116" s="2">
        <v>48</v>
      </c>
      <c r="X116" s="2">
        <v>31</v>
      </c>
      <c r="Y116" s="2">
        <v>61</v>
      </c>
    </row>
    <row r="117" spans="21:25">
      <c r="U117" s="1" t="s">
        <v>149</v>
      </c>
      <c r="V117" s="2">
        <v>46</v>
      </c>
      <c r="W117" s="2">
        <v>45</v>
      </c>
      <c r="X117" s="2">
        <v>27</v>
      </c>
      <c r="Y117" s="2">
        <v>61</v>
      </c>
    </row>
    <row r="118" spans="21:25">
      <c r="U118" s="1" t="s">
        <v>150</v>
      </c>
      <c r="V118" s="2">
        <v>50</v>
      </c>
      <c r="W118" s="2">
        <v>40</v>
      </c>
      <c r="X118" s="2">
        <v>27</v>
      </c>
      <c r="Y118" s="2">
        <v>65</v>
      </c>
    </row>
    <row r="119" spans="21:25">
      <c r="U119" s="1" t="s">
        <v>151</v>
      </c>
      <c r="V119" s="2">
        <v>38</v>
      </c>
      <c r="W119" s="2">
        <v>52</v>
      </c>
      <c r="X119" s="2">
        <v>32</v>
      </c>
      <c r="Y119" s="2">
        <v>60</v>
      </c>
    </row>
    <row r="120" spans="21:25">
      <c r="U120" s="1" t="s">
        <v>152</v>
      </c>
      <c r="V120" s="2">
        <v>33</v>
      </c>
      <c r="W120" s="2">
        <v>55</v>
      </c>
      <c r="X120" s="2">
        <v>22</v>
      </c>
      <c r="Y120" s="2">
        <v>65</v>
      </c>
    </row>
    <row r="121" spans="21:25">
      <c r="U121" s="1" t="s">
        <v>153</v>
      </c>
      <c r="V121" s="2">
        <v>32</v>
      </c>
      <c r="W121" s="2">
        <v>53</v>
      </c>
      <c r="X121" s="2">
        <v>37</v>
      </c>
      <c r="Y121" s="2">
        <v>49</v>
      </c>
    </row>
    <row r="122" spans="21:25">
      <c r="U122" s="1" t="s">
        <v>154</v>
      </c>
      <c r="V122" s="2">
        <v>37</v>
      </c>
      <c r="W122" s="2">
        <v>53</v>
      </c>
      <c r="X122" s="2">
        <v>37</v>
      </c>
      <c r="Y122" s="2">
        <v>47</v>
      </c>
    </row>
    <row r="123" spans="21:25">
      <c r="U123" s="1" t="s">
        <v>155</v>
      </c>
      <c r="V123" s="2">
        <v>40</v>
      </c>
      <c r="W123" s="2">
        <v>51</v>
      </c>
      <c r="X123" s="2">
        <v>41</v>
      </c>
      <c r="Y123" s="2">
        <v>48</v>
      </c>
    </row>
    <row r="124" spans="21:25">
      <c r="U124" s="1" t="s">
        <v>156</v>
      </c>
      <c r="V124" s="2">
        <v>45</v>
      </c>
      <c r="W124" s="2">
        <v>48</v>
      </c>
      <c r="X124" s="2">
        <v>40</v>
      </c>
      <c r="Y124" s="2">
        <v>52</v>
      </c>
    </row>
    <row r="125" spans="21:25">
      <c r="U125" s="1" t="s">
        <v>157</v>
      </c>
      <c r="V125" s="2">
        <v>39</v>
      </c>
      <c r="W125" s="2">
        <v>53</v>
      </c>
      <c r="X125" s="2">
        <v>30</v>
      </c>
      <c r="Y125" s="2">
        <v>58</v>
      </c>
    </row>
    <row r="126" spans="21:25">
      <c r="U126" s="1" t="s">
        <v>158</v>
      </c>
      <c r="V126" s="2">
        <v>37</v>
      </c>
      <c r="W126" s="2">
        <v>58</v>
      </c>
      <c r="X126" s="2">
        <v>32</v>
      </c>
      <c r="Y126" s="2">
        <v>58</v>
      </c>
    </row>
    <row r="127" spans="21:25">
      <c r="U127" s="1" t="s">
        <v>159</v>
      </c>
      <c r="V127" s="2">
        <v>31</v>
      </c>
      <c r="W127" s="2">
        <v>61</v>
      </c>
      <c r="X127" s="2">
        <v>38</v>
      </c>
      <c r="Y127" s="2">
        <v>51</v>
      </c>
    </row>
    <row r="128" spans="21:25">
      <c r="U128" s="1" t="s">
        <v>160</v>
      </c>
      <c r="V128" s="2">
        <v>32</v>
      </c>
      <c r="W128" s="2">
        <v>59</v>
      </c>
      <c r="X128" s="2">
        <v>31</v>
      </c>
      <c r="Y128" s="2">
        <v>58</v>
      </c>
    </row>
    <row r="129" spans="21:25">
      <c r="U129" s="1" t="s">
        <v>161</v>
      </c>
      <c r="V129" s="2">
        <v>23</v>
      </c>
      <c r="W129" s="2">
        <v>69</v>
      </c>
      <c r="X129" s="2">
        <v>28</v>
      </c>
      <c r="Y129" s="2">
        <v>58</v>
      </c>
    </row>
    <row r="130" spans="21:25">
      <c r="U130" s="1" t="s">
        <v>162</v>
      </c>
      <c r="V130" s="2">
        <v>25</v>
      </c>
      <c r="W130" s="2">
        <v>68</v>
      </c>
      <c r="X130" s="2">
        <v>17</v>
      </c>
      <c r="Y130" s="2">
        <v>73</v>
      </c>
    </row>
    <row r="131" spans="21:25">
      <c r="U131" s="1" t="s">
        <v>163</v>
      </c>
      <c r="V131" s="2">
        <v>25</v>
      </c>
      <c r="W131" s="2">
        <v>67</v>
      </c>
      <c r="X131" s="2">
        <v>29</v>
      </c>
      <c r="Y131" s="2">
        <v>61</v>
      </c>
    </row>
    <row r="132" spans="21:25">
      <c r="U132" s="1" t="s">
        <v>164</v>
      </c>
      <c r="V132" s="2">
        <v>25</v>
      </c>
      <c r="W132" s="2">
        <v>66</v>
      </c>
      <c r="X132" s="2">
        <v>22</v>
      </c>
      <c r="Y132" s="2">
        <v>67</v>
      </c>
    </row>
    <row r="133" spans="21:25">
      <c r="U133" s="1" t="s">
        <v>165</v>
      </c>
      <c r="V133" s="2">
        <v>22</v>
      </c>
      <c r="W133" s="2">
        <v>72</v>
      </c>
      <c r="X133" s="2">
        <v>26</v>
      </c>
      <c r="Y133" s="2">
        <v>61</v>
      </c>
    </row>
    <row r="134" spans="21:25">
      <c r="U134" s="1" t="s">
        <v>166</v>
      </c>
      <c r="V134" s="2">
        <v>21</v>
      </c>
      <c r="W134" s="2">
        <v>75</v>
      </c>
      <c r="X134" s="2">
        <v>20</v>
      </c>
      <c r="Y134" s="2">
        <v>71</v>
      </c>
    </row>
    <row r="135" spans="21:25">
      <c r="U135" s="1" t="s">
        <v>167</v>
      </c>
      <c r="V135" s="2">
        <v>21</v>
      </c>
      <c r="W135" s="2">
        <v>71</v>
      </c>
      <c r="X135" s="2">
        <v>19</v>
      </c>
      <c r="Y135" s="2">
        <v>72</v>
      </c>
    </row>
    <row r="136" spans="21:25">
      <c r="U136" s="1" t="s">
        <v>168</v>
      </c>
      <c r="V136" s="2">
        <v>16</v>
      </c>
      <c r="W136" s="2">
        <v>77</v>
      </c>
      <c r="X136" s="2">
        <v>12</v>
      </c>
      <c r="Y136" s="2">
        <v>79</v>
      </c>
    </row>
    <row r="137" spans="21:25">
      <c r="U137" s="1" t="s">
        <v>169</v>
      </c>
      <c r="V137" s="2">
        <v>15</v>
      </c>
      <c r="W137" s="2">
        <v>79</v>
      </c>
      <c r="X137" s="2">
        <v>11</v>
      </c>
      <c r="Y137" s="2">
        <v>84</v>
      </c>
    </row>
    <row r="138" spans="21:25">
      <c r="U138" s="1" t="s">
        <v>170</v>
      </c>
      <c r="V138" s="2">
        <v>13</v>
      </c>
      <c r="W138" s="2">
        <v>81</v>
      </c>
      <c r="X138" s="2">
        <v>21</v>
      </c>
      <c r="Y138" s="2">
        <v>67</v>
      </c>
    </row>
    <row r="139" spans="21:25">
      <c r="U139" s="1" t="s">
        <v>171</v>
      </c>
      <c r="V139" s="2">
        <v>21</v>
      </c>
      <c r="W139" s="2">
        <v>72</v>
      </c>
      <c r="X139" s="2">
        <v>22</v>
      </c>
      <c r="Y139" s="2">
        <v>69</v>
      </c>
    </row>
    <row r="140" spans="21:25">
      <c r="U140" s="1" t="s">
        <v>172</v>
      </c>
      <c r="V140" s="2">
        <v>21</v>
      </c>
      <c r="W140" s="2">
        <v>75</v>
      </c>
      <c r="X140" s="2">
        <v>23</v>
      </c>
      <c r="Y140" s="2">
        <v>63</v>
      </c>
    </row>
    <row r="141" spans="21:25">
      <c r="U141" s="1" t="s">
        <v>173</v>
      </c>
      <c r="V141" s="2">
        <v>17</v>
      </c>
      <c r="W141" s="2">
        <v>79</v>
      </c>
      <c r="X141" s="2">
        <v>18</v>
      </c>
      <c r="Y141" s="2">
        <v>64</v>
      </c>
    </row>
    <row r="142" spans="21:25">
      <c r="U142" s="1" t="s">
        <v>174</v>
      </c>
      <c r="V142" s="2">
        <v>24</v>
      </c>
      <c r="W142" s="2">
        <v>70</v>
      </c>
      <c r="X142" s="2">
        <v>22</v>
      </c>
      <c r="Y142" s="2">
        <v>73</v>
      </c>
    </row>
    <row r="143" spans="21:25">
      <c r="U143" s="1" t="s">
        <v>175</v>
      </c>
      <c r="V143" s="2">
        <v>22</v>
      </c>
      <c r="W143" s="2">
        <v>73</v>
      </c>
      <c r="X143" s="2">
        <v>24</v>
      </c>
      <c r="Y143" s="2">
        <v>69</v>
      </c>
    </row>
    <row r="144" spans="21:25">
      <c r="U144" s="1" t="s">
        <v>176</v>
      </c>
      <c r="V144" s="2">
        <v>26</v>
      </c>
      <c r="W144" s="2">
        <v>74</v>
      </c>
      <c r="X144" s="2">
        <v>26</v>
      </c>
      <c r="Y144" s="2">
        <v>71</v>
      </c>
    </row>
    <row r="145" spans="21:25">
      <c r="U145" s="1" t="s">
        <v>177</v>
      </c>
      <c r="V145" s="2">
        <v>29</v>
      </c>
      <c r="W145" s="2">
        <v>70</v>
      </c>
      <c r="X145" s="2">
        <v>25</v>
      </c>
      <c r="Y145" s="2">
        <v>74</v>
      </c>
    </row>
    <row r="146" spans="21:25">
      <c r="U146" s="1" t="s">
        <v>178</v>
      </c>
      <c r="V146" s="2">
        <v>25</v>
      </c>
      <c r="W146" s="2">
        <v>73</v>
      </c>
      <c r="X146" s="2">
        <v>22</v>
      </c>
      <c r="Y146" s="2">
        <v>77</v>
      </c>
    </row>
    <row r="147" spans="21:25">
      <c r="U147" s="1" t="s">
        <v>179</v>
      </c>
      <c r="V147" s="2">
        <v>27</v>
      </c>
      <c r="W147" s="2">
        <v>72</v>
      </c>
      <c r="X147" s="2">
        <v>24</v>
      </c>
      <c r="Y147" s="2">
        <v>76</v>
      </c>
    </row>
    <row r="148" spans="21:25">
      <c r="U148" s="1" t="s">
        <v>180</v>
      </c>
      <c r="V148" s="2">
        <v>24</v>
      </c>
      <c r="W148" s="2">
        <v>76</v>
      </c>
      <c r="X148" s="2">
        <v>24</v>
      </c>
      <c r="Y148" s="2">
        <v>75</v>
      </c>
    </row>
    <row r="149" spans="21:25">
      <c r="U149" s="1" t="s">
        <v>181</v>
      </c>
      <c r="V149" s="2">
        <v>27</v>
      </c>
      <c r="W149" s="2">
        <v>73</v>
      </c>
      <c r="X149" s="2">
        <v>25</v>
      </c>
      <c r="Y149" s="2">
        <v>75</v>
      </c>
    </row>
    <row r="150" spans="21:25">
      <c r="U150" s="1" t="s">
        <v>182</v>
      </c>
      <c r="V150" s="2">
        <v>31</v>
      </c>
      <c r="W150" s="2">
        <v>69</v>
      </c>
      <c r="X150" s="2">
        <v>23</v>
      </c>
      <c r="Y150" s="2">
        <v>77</v>
      </c>
    </row>
    <row r="151" spans="21:25">
      <c r="U151" s="1" t="s">
        <v>183</v>
      </c>
      <c r="V151" s="2">
        <v>31</v>
      </c>
      <c r="W151" s="2">
        <v>68</v>
      </c>
      <c r="X151" s="2">
        <v>28</v>
      </c>
      <c r="Y151" s="2">
        <v>70</v>
      </c>
    </row>
    <row r="152" spans="21:25">
      <c r="U152" s="1" t="s">
        <v>184</v>
      </c>
      <c r="V152" s="2">
        <v>30</v>
      </c>
      <c r="W152" s="2">
        <v>69</v>
      </c>
      <c r="X152" s="2">
        <v>24</v>
      </c>
      <c r="Y152" s="2">
        <v>75</v>
      </c>
    </row>
    <row r="153" spans="21:25">
      <c r="U153" s="1" t="s">
        <v>185</v>
      </c>
      <c r="V153" s="2">
        <v>22</v>
      </c>
      <c r="W153" s="2">
        <v>77</v>
      </c>
      <c r="X153" s="2">
        <v>19</v>
      </c>
      <c r="Y153" s="2">
        <v>80</v>
      </c>
    </row>
    <row r="154" spans="21:25">
      <c r="U154" s="1" t="s">
        <v>186</v>
      </c>
      <c r="V154" s="2">
        <v>23</v>
      </c>
      <c r="W154" s="2">
        <v>77</v>
      </c>
      <c r="X154" s="2">
        <v>27</v>
      </c>
      <c r="Y154" s="2">
        <v>73</v>
      </c>
    </row>
    <row r="155" spans="21:25">
      <c r="U155" s="1" t="s">
        <v>187</v>
      </c>
      <c r="V155" s="2">
        <v>32</v>
      </c>
      <c r="W155" s="2">
        <v>68</v>
      </c>
      <c r="X155" s="2">
        <v>26</v>
      </c>
      <c r="Y155" s="2">
        <v>73</v>
      </c>
    </row>
    <row r="156" spans="21:25">
      <c r="U156" s="1" t="s">
        <v>188</v>
      </c>
      <c r="V156" s="2">
        <v>27</v>
      </c>
      <c r="W156" s="2">
        <v>72</v>
      </c>
      <c r="X156" s="2">
        <v>21</v>
      </c>
      <c r="Y156" s="2">
        <v>79</v>
      </c>
    </row>
    <row r="157" spans="21:25">
      <c r="U157" s="1" t="s">
        <v>189</v>
      </c>
      <c r="V157" s="2">
        <v>34</v>
      </c>
      <c r="W157" s="2">
        <v>66</v>
      </c>
      <c r="X157" s="2">
        <v>27</v>
      </c>
      <c r="Y157" s="2">
        <v>72</v>
      </c>
    </row>
    <row r="158" spans="21:25">
      <c r="U158" s="1" t="s">
        <v>190</v>
      </c>
      <c r="V158" s="2">
        <v>32</v>
      </c>
      <c r="W158" s="2">
        <v>68</v>
      </c>
      <c r="X158" s="2">
        <v>25</v>
      </c>
      <c r="Y158" s="2">
        <v>75</v>
      </c>
    </row>
    <row r="159" spans="21:25">
      <c r="U159" s="1" t="s">
        <v>191</v>
      </c>
      <c r="V159" s="2">
        <v>28</v>
      </c>
      <c r="W159" s="2">
        <v>71</v>
      </c>
      <c r="X159" s="2">
        <v>27</v>
      </c>
      <c r="Y159" s="2">
        <v>73</v>
      </c>
    </row>
    <row r="160" spans="21:25">
      <c r="U160" s="1" t="s">
        <v>192</v>
      </c>
      <c r="V160" s="2">
        <v>26</v>
      </c>
      <c r="W160" s="2">
        <v>73</v>
      </c>
      <c r="X160" s="2">
        <v>24</v>
      </c>
      <c r="Y160" s="2">
        <v>74</v>
      </c>
    </row>
    <row r="161" spans="21:25">
      <c r="U161" s="1" t="s">
        <v>193</v>
      </c>
      <c r="V161" s="2">
        <v>30</v>
      </c>
      <c r="W161" s="2">
        <v>69</v>
      </c>
      <c r="X161" s="2">
        <v>25</v>
      </c>
      <c r="Y161" s="2">
        <v>75</v>
      </c>
    </row>
    <row r="162" spans="21:25">
      <c r="U162" s="1" t="s">
        <v>194</v>
      </c>
      <c r="V162" s="2">
        <v>30</v>
      </c>
      <c r="W162" s="2">
        <v>70</v>
      </c>
      <c r="X162" s="2">
        <v>22</v>
      </c>
      <c r="Y162" s="2">
        <v>78</v>
      </c>
    </row>
    <row r="163" spans="21:25">
      <c r="U163" s="1" t="s">
        <v>195</v>
      </c>
      <c r="V163" s="2">
        <v>34</v>
      </c>
      <c r="W163" s="2">
        <v>66</v>
      </c>
      <c r="X163" s="2">
        <v>24</v>
      </c>
      <c r="Y163" s="2">
        <v>76</v>
      </c>
    </row>
  </sheetData>
  <pageMargins left="0.7" right="0.7" top="0.75" bottom="0.75" header="0.3" footer="0.3"/>
  <pageSetup paperSize="9" orientation="portrait" horizontalDpi="300" verticalDpi="30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C163"/>
  <sheetViews>
    <sheetView workbookViewId="0"/>
  </sheetViews>
  <sheetFormatPr defaultColWidth="10.85546875" defaultRowHeight="14.45"/>
  <cols>
    <col min="22" max="29" width="29.140625" customWidth="1"/>
  </cols>
  <sheetData>
    <row r="1" spans="21:29">
      <c r="U1" s="1" t="s">
        <v>30</v>
      </c>
      <c r="V1" s="1" t="s">
        <v>619</v>
      </c>
      <c r="W1" s="1" t="s">
        <v>620</v>
      </c>
      <c r="X1" s="1" t="s">
        <v>621</v>
      </c>
      <c r="Y1" s="1" t="s">
        <v>622</v>
      </c>
      <c r="Z1" s="1" t="s">
        <v>623</v>
      </c>
      <c r="AA1" s="1" t="s">
        <v>624</v>
      </c>
      <c r="AB1" s="1" t="s">
        <v>625</v>
      </c>
      <c r="AC1" s="1" t="s">
        <v>626</v>
      </c>
    </row>
    <row r="2" spans="21:29">
      <c r="U2" s="1" t="s">
        <v>34</v>
      </c>
      <c r="V2" s="2">
        <v>27</v>
      </c>
      <c r="W2" s="2">
        <v>56</v>
      </c>
      <c r="X2" s="2">
        <v>27</v>
      </c>
      <c r="Y2" s="2">
        <v>69</v>
      </c>
      <c r="Z2" s="2">
        <v>29</v>
      </c>
      <c r="AA2" s="2">
        <v>66</v>
      </c>
      <c r="AB2" s="2">
        <v>37</v>
      </c>
      <c r="AC2" s="2">
        <v>59</v>
      </c>
    </row>
    <row r="3" spans="21:29">
      <c r="U3" s="1" t="s">
        <v>35</v>
      </c>
      <c r="V3" s="2">
        <v>17</v>
      </c>
      <c r="W3" s="2">
        <v>75</v>
      </c>
      <c r="X3" s="2">
        <v>32</v>
      </c>
      <c r="Y3" s="2">
        <v>60</v>
      </c>
      <c r="Z3" s="2">
        <v>29</v>
      </c>
      <c r="AA3" s="2">
        <v>63</v>
      </c>
      <c r="AB3" s="2">
        <v>39</v>
      </c>
      <c r="AC3" s="2">
        <v>57</v>
      </c>
    </row>
    <row r="4" spans="21:29">
      <c r="U4" s="1" t="s">
        <v>36</v>
      </c>
      <c r="V4" s="2">
        <v>33</v>
      </c>
      <c r="W4" s="2">
        <v>61</v>
      </c>
      <c r="X4" s="2">
        <v>25</v>
      </c>
      <c r="Y4" s="2">
        <v>62</v>
      </c>
      <c r="Z4" s="2">
        <v>33</v>
      </c>
      <c r="AA4" s="2">
        <v>61</v>
      </c>
      <c r="AB4" s="2">
        <v>32</v>
      </c>
      <c r="AC4" s="2">
        <v>58</v>
      </c>
    </row>
    <row r="5" spans="21:29">
      <c r="U5" s="1" t="s">
        <v>37</v>
      </c>
      <c r="V5" s="2">
        <v>19</v>
      </c>
      <c r="W5" s="2">
        <v>72</v>
      </c>
      <c r="X5" s="2">
        <v>26</v>
      </c>
      <c r="Y5" s="2">
        <v>69</v>
      </c>
      <c r="Z5" s="2">
        <v>32</v>
      </c>
      <c r="AA5" s="2">
        <v>60</v>
      </c>
      <c r="AB5" s="2">
        <v>29</v>
      </c>
      <c r="AC5" s="2">
        <v>67</v>
      </c>
    </row>
    <row r="6" spans="21:29">
      <c r="U6" s="1" t="s">
        <v>38</v>
      </c>
      <c r="V6" s="2">
        <v>25</v>
      </c>
      <c r="W6" s="2">
        <v>67</v>
      </c>
      <c r="X6" s="2">
        <v>24</v>
      </c>
      <c r="Y6" s="2">
        <v>69</v>
      </c>
      <c r="Z6" s="2">
        <v>20</v>
      </c>
      <c r="AA6" s="2">
        <v>76</v>
      </c>
      <c r="AB6" s="2">
        <v>25</v>
      </c>
      <c r="AC6" s="2">
        <v>70</v>
      </c>
    </row>
    <row r="7" spans="21:29">
      <c r="U7" s="1" t="s">
        <v>39</v>
      </c>
      <c r="V7" s="2">
        <v>13</v>
      </c>
      <c r="W7" s="2">
        <v>76</v>
      </c>
      <c r="X7" s="2">
        <v>12</v>
      </c>
      <c r="Y7" s="2">
        <v>83</v>
      </c>
      <c r="Z7" s="2">
        <v>18</v>
      </c>
      <c r="AA7" s="2">
        <v>77</v>
      </c>
      <c r="AB7" s="2">
        <v>18</v>
      </c>
      <c r="AC7" s="2">
        <v>78</v>
      </c>
    </row>
    <row r="8" spans="21:29">
      <c r="U8" s="1" t="s">
        <v>40</v>
      </c>
      <c r="V8" s="2">
        <v>22</v>
      </c>
      <c r="W8" s="2">
        <v>68</v>
      </c>
      <c r="X8" s="2">
        <v>13</v>
      </c>
      <c r="Y8" s="2">
        <v>74</v>
      </c>
      <c r="Z8" s="2">
        <v>10</v>
      </c>
      <c r="AA8" s="2">
        <v>85</v>
      </c>
      <c r="AB8" s="2">
        <v>11</v>
      </c>
      <c r="AC8" s="2">
        <v>85</v>
      </c>
    </row>
    <row r="9" spans="21:29">
      <c r="U9" s="1" t="s">
        <v>41</v>
      </c>
      <c r="V9" s="2">
        <v>17</v>
      </c>
      <c r="W9" s="2">
        <v>67</v>
      </c>
      <c r="X9" s="2">
        <v>15</v>
      </c>
      <c r="Y9" s="2">
        <v>80</v>
      </c>
      <c r="Z9" s="2">
        <v>13</v>
      </c>
      <c r="AA9" s="2">
        <v>81</v>
      </c>
      <c r="AB9" s="2">
        <v>18</v>
      </c>
      <c r="AC9" s="2">
        <v>78</v>
      </c>
    </row>
    <row r="10" spans="21:29">
      <c r="U10" s="1" t="s">
        <v>42</v>
      </c>
      <c r="V10" s="2">
        <v>15</v>
      </c>
      <c r="W10" s="2">
        <v>76</v>
      </c>
      <c r="X10" s="2">
        <v>19</v>
      </c>
      <c r="Y10" s="2">
        <v>72</v>
      </c>
      <c r="Z10" s="2">
        <v>13</v>
      </c>
      <c r="AA10" s="2">
        <v>80</v>
      </c>
      <c r="AB10" s="2">
        <v>10</v>
      </c>
      <c r="AC10" s="2">
        <v>81</v>
      </c>
    </row>
    <row r="11" spans="21:29">
      <c r="U11" s="1" t="s">
        <v>43</v>
      </c>
      <c r="V11" s="2">
        <v>23</v>
      </c>
      <c r="W11" s="2">
        <v>62</v>
      </c>
      <c r="X11" s="2">
        <v>23</v>
      </c>
      <c r="Y11" s="2">
        <v>66</v>
      </c>
      <c r="Z11" s="2">
        <v>23</v>
      </c>
      <c r="AA11" s="2">
        <v>68</v>
      </c>
      <c r="AB11" s="2">
        <v>13</v>
      </c>
      <c r="AC11" s="2">
        <v>83</v>
      </c>
    </row>
    <row r="12" spans="21:29">
      <c r="U12" s="1" t="s">
        <v>44</v>
      </c>
      <c r="V12" s="2">
        <v>28</v>
      </c>
      <c r="W12" s="2">
        <v>59</v>
      </c>
      <c r="X12" s="2">
        <v>32</v>
      </c>
      <c r="Y12" s="2">
        <v>58</v>
      </c>
      <c r="Z12" s="2">
        <v>32</v>
      </c>
      <c r="AA12" s="2">
        <v>65</v>
      </c>
      <c r="AB12" s="2">
        <v>29</v>
      </c>
      <c r="AC12" s="2">
        <v>64</v>
      </c>
    </row>
    <row r="13" spans="21:29">
      <c r="U13" s="1" t="s">
        <v>45</v>
      </c>
      <c r="V13" s="2">
        <v>37</v>
      </c>
      <c r="W13" s="2">
        <v>46</v>
      </c>
      <c r="X13" s="2">
        <v>36</v>
      </c>
      <c r="Y13" s="2">
        <v>56</v>
      </c>
      <c r="Z13" s="2">
        <v>31</v>
      </c>
      <c r="AA13" s="2">
        <v>64</v>
      </c>
      <c r="AB13" s="2">
        <v>41</v>
      </c>
      <c r="AC13" s="2">
        <v>54</v>
      </c>
    </row>
    <row r="14" spans="21:29">
      <c r="U14" s="1" t="s">
        <v>46</v>
      </c>
      <c r="V14" s="2">
        <v>34</v>
      </c>
      <c r="W14" s="2">
        <v>53</v>
      </c>
      <c r="X14" s="2">
        <v>33</v>
      </c>
      <c r="Y14" s="2">
        <v>62</v>
      </c>
      <c r="Z14" s="2">
        <v>33</v>
      </c>
      <c r="AA14" s="2">
        <v>59</v>
      </c>
      <c r="AB14" s="2">
        <v>39</v>
      </c>
      <c r="AC14" s="2">
        <v>57</v>
      </c>
    </row>
    <row r="15" spans="21:29">
      <c r="U15" s="1" t="s">
        <v>47</v>
      </c>
      <c r="V15" s="2">
        <v>36</v>
      </c>
      <c r="W15" s="2">
        <v>55</v>
      </c>
      <c r="X15" s="2">
        <v>33</v>
      </c>
      <c r="Y15" s="2">
        <v>57</v>
      </c>
      <c r="Z15" s="2">
        <v>37</v>
      </c>
      <c r="AA15" s="2">
        <v>59</v>
      </c>
      <c r="AB15" s="2">
        <v>46</v>
      </c>
      <c r="AC15" s="2">
        <v>49</v>
      </c>
    </row>
    <row r="16" spans="21:29">
      <c r="U16" s="1" t="s">
        <v>48</v>
      </c>
      <c r="V16" s="2">
        <v>32</v>
      </c>
      <c r="W16" s="2">
        <v>57</v>
      </c>
      <c r="X16" s="2">
        <v>40</v>
      </c>
      <c r="Y16" s="2">
        <v>54</v>
      </c>
      <c r="Z16" s="2">
        <v>39</v>
      </c>
      <c r="AA16" s="2">
        <v>57</v>
      </c>
      <c r="AB16" s="2">
        <v>42</v>
      </c>
      <c r="AC16" s="2">
        <v>54</v>
      </c>
    </row>
    <row r="17" spans="21:29">
      <c r="U17" s="1" t="s">
        <v>49</v>
      </c>
      <c r="V17" s="2">
        <v>41</v>
      </c>
      <c r="W17" s="2">
        <v>50</v>
      </c>
      <c r="X17" s="2">
        <v>36</v>
      </c>
      <c r="Y17" s="2">
        <v>56</v>
      </c>
      <c r="Z17" s="2">
        <v>34</v>
      </c>
      <c r="AA17" s="2">
        <v>60</v>
      </c>
      <c r="AB17" s="2">
        <v>37</v>
      </c>
      <c r="AC17" s="2">
        <v>58</v>
      </c>
    </row>
    <row r="18" spans="21:29">
      <c r="U18" s="1" t="s">
        <v>50</v>
      </c>
      <c r="V18" s="2">
        <v>37</v>
      </c>
      <c r="W18" s="2">
        <v>54</v>
      </c>
      <c r="X18" s="2">
        <v>37</v>
      </c>
      <c r="Y18" s="2">
        <v>54</v>
      </c>
      <c r="Z18" s="2">
        <v>30</v>
      </c>
      <c r="AA18" s="2">
        <v>64</v>
      </c>
      <c r="AB18" s="2">
        <v>44</v>
      </c>
      <c r="AC18" s="2">
        <v>53</v>
      </c>
    </row>
    <row r="19" spans="21:29">
      <c r="U19" s="1" t="s">
        <v>51</v>
      </c>
      <c r="V19" s="2">
        <v>28</v>
      </c>
      <c r="W19" s="2">
        <v>57</v>
      </c>
      <c r="X19" s="2">
        <v>39</v>
      </c>
      <c r="Y19" s="2">
        <v>56</v>
      </c>
      <c r="Z19" s="2">
        <v>28</v>
      </c>
      <c r="AA19" s="2">
        <v>69</v>
      </c>
      <c r="AB19" s="2">
        <v>35</v>
      </c>
      <c r="AC19" s="2">
        <v>60</v>
      </c>
    </row>
    <row r="20" spans="21:29">
      <c r="U20" s="1" t="s">
        <v>52</v>
      </c>
      <c r="V20" s="2">
        <v>46</v>
      </c>
      <c r="W20" s="2">
        <v>45</v>
      </c>
      <c r="X20" s="2">
        <v>44</v>
      </c>
      <c r="Y20" s="2">
        <v>50</v>
      </c>
      <c r="Z20" s="2">
        <v>39</v>
      </c>
      <c r="AA20" s="2">
        <v>57</v>
      </c>
      <c r="AB20" s="2">
        <v>41</v>
      </c>
      <c r="AC20" s="2">
        <v>55</v>
      </c>
    </row>
    <row r="21" spans="21:29">
      <c r="U21" s="1" t="s">
        <v>53</v>
      </c>
      <c r="V21" s="2">
        <v>42</v>
      </c>
      <c r="W21" s="2">
        <v>49</v>
      </c>
      <c r="X21" s="2">
        <v>35</v>
      </c>
      <c r="Y21" s="2">
        <v>59</v>
      </c>
      <c r="Z21" s="2">
        <v>41</v>
      </c>
      <c r="AA21" s="2">
        <v>57</v>
      </c>
      <c r="AB21" s="2">
        <v>38</v>
      </c>
      <c r="AC21" s="2">
        <v>61</v>
      </c>
    </row>
    <row r="22" spans="21:29">
      <c r="U22" s="1" t="s">
        <v>54</v>
      </c>
      <c r="V22" s="2">
        <v>44</v>
      </c>
      <c r="W22" s="2">
        <v>41</v>
      </c>
      <c r="X22" s="2">
        <v>49</v>
      </c>
      <c r="Y22" s="2">
        <v>47</v>
      </c>
      <c r="Z22" s="2">
        <v>43</v>
      </c>
      <c r="AA22" s="2">
        <v>52</v>
      </c>
      <c r="AB22" s="2">
        <v>47</v>
      </c>
      <c r="AC22" s="2">
        <v>51</v>
      </c>
    </row>
    <row r="23" spans="21:29">
      <c r="U23" s="1" t="s">
        <v>55</v>
      </c>
      <c r="V23" s="2">
        <v>34</v>
      </c>
      <c r="W23" s="2">
        <v>52</v>
      </c>
      <c r="X23" s="2">
        <v>41</v>
      </c>
      <c r="Y23" s="2">
        <v>53</v>
      </c>
      <c r="Z23" s="2">
        <v>40</v>
      </c>
      <c r="AA23" s="2">
        <v>52</v>
      </c>
      <c r="AB23" s="2">
        <v>39</v>
      </c>
      <c r="AC23" s="2">
        <v>58</v>
      </c>
    </row>
    <row r="24" spans="21:29">
      <c r="U24" s="1" t="s">
        <v>56</v>
      </c>
      <c r="V24" s="2">
        <v>43</v>
      </c>
      <c r="W24" s="2">
        <v>48</v>
      </c>
      <c r="X24" s="2">
        <v>38</v>
      </c>
      <c r="Y24" s="2">
        <v>54</v>
      </c>
      <c r="Z24" s="2">
        <v>42</v>
      </c>
      <c r="AA24" s="2">
        <v>51</v>
      </c>
      <c r="AB24" s="2">
        <v>40</v>
      </c>
      <c r="AC24" s="2">
        <v>55</v>
      </c>
    </row>
    <row r="25" spans="21:29">
      <c r="U25" s="1" t="s">
        <v>57</v>
      </c>
      <c r="V25" s="2">
        <v>40</v>
      </c>
      <c r="W25" s="2">
        <v>43</v>
      </c>
      <c r="X25" s="2">
        <v>35</v>
      </c>
      <c r="Y25" s="2">
        <v>55</v>
      </c>
      <c r="Z25" s="2">
        <v>39</v>
      </c>
      <c r="AA25" s="2">
        <v>56</v>
      </c>
      <c r="AB25" s="2">
        <v>34</v>
      </c>
      <c r="AC25" s="2">
        <v>63</v>
      </c>
    </row>
    <row r="26" spans="21:29">
      <c r="U26" s="1" t="s">
        <v>58</v>
      </c>
      <c r="V26" s="2">
        <v>31</v>
      </c>
      <c r="W26" s="2">
        <v>58</v>
      </c>
      <c r="X26" s="2">
        <v>35</v>
      </c>
      <c r="Y26" s="2">
        <v>59</v>
      </c>
      <c r="Z26" s="2">
        <v>34</v>
      </c>
      <c r="AA26" s="2">
        <v>62</v>
      </c>
      <c r="AB26" s="2">
        <v>38</v>
      </c>
      <c r="AC26" s="2">
        <v>56</v>
      </c>
    </row>
    <row r="27" spans="21:29">
      <c r="U27" s="1" t="s">
        <v>59</v>
      </c>
      <c r="V27" s="2">
        <v>33</v>
      </c>
      <c r="W27" s="2">
        <v>57</v>
      </c>
      <c r="X27" s="2">
        <v>35</v>
      </c>
      <c r="Y27" s="2">
        <v>61</v>
      </c>
      <c r="Z27" s="2">
        <v>38</v>
      </c>
      <c r="AA27" s="2">
        <v>57</v>
      </c>
      <c r="AB27" s="2">
        <v>52</v>
      </c>
      <c r="AC27" s="2">
        <v>45</v>
      </c>
    </row>
    <row r="28" spans="21:29">
      <c r="U28" s="1" t="s">
        <v>60</v>
      </c>
      <c r="V28" s="2">
        <v>48</v>
      </c>
      <c r="W28" s="2">
        <v>48</v>
      </c>
      <c r="X28" s="2">
        <v>35</v>
      </c>
      <c r="Y28" s="2">
        <v>56</v>
      </c>
      <c r="Z28" s="2">
        <v>36</v>
      </c>
      <c r="AA28" s="2">
        <v>57</v>
      </c>
      <c r="AB28" s="2">
        <v>44</v>
      </c>
      <c r="AC28" s="2">
        <v>52</v>
      </c>
    </row>
    <row r="29" spans="21:29">
      <c r="U29" s="1" t="s">
        <v>61</v>
      </c>
      <c r="V29" s="2">
        <v>35</v>
      </c>
      <c r="W29" s="2">
        <v>56</v>
      </c>
      <c r="X29" s="2">
        <v>32</v>
      </c>
      <c r="Y29" s="2">
        <v>59</v>
      </c>
      <c r="Z29" s="2">
        <v>42</v>
      </c>
      <c r="AA29" s="2">
        <v>54</v>
      </c>
      <c r="AB29" s="2">
        <v>44</v>
      </c>
      <c r="AC29" s="2">
        <v>49</v>
      </c>
    </row>
    <row r="30" spans="21:29">
      <c r="U30" s="1" t="s">
        <v>62</v>
      </c>
      <c r="V30" s="2">
        <v>38</v>
      </c>
      <c r="W30" s="2">
        <v>56</v>
      </c>
      <c r="X30" s="2">
        <v>40</v>
      </c>
      <c r="Y30" s="2">
        <v>55</v>
      </c>
      <c r="Z30" s="2">
        <v>41</v>
      </c>
      <c r="AA30" s="2">
        <v>54</v>
      </c>
      <c r="AB30" s="2">
        <v>42</v>
      </c>
      <c r="AC30" s="2">
        <v>50</v>
      </c>
    </row>
    <row r="31" spans="21:29">
      <c r="U31" s="1" t="s">
        <v>63</v>
      </c>
      <c r="V31" s="2">
        <v>28</v>
      </c>
      <c r="W31" s="2">
        <v>65</v>
      </c>
      <c r="X31" s="2">
        <v>37</v>
      </c>
      <c r="Y31" s="2">
        <v>54</v>
      </c>
      <c r="Z31" s="2">
        <v>40</v>
      </c>
      <c r="AA31" s="2">
        <v>51</v>
      </c>
      <c r="AB31" s="2">
        <v>42</v>
      </c>
      <c r="AC31" s="2">
        <v>58</v>
      </c>
    </row>
    <row r="32" spans="21:29">
      <c r="U32" s="1" t="s">
        <v>64</v>
      </c>
      <c r="V32" s="2">
        <v>38</v>
      </c>
      <c r="W32" s="2">
        <v>54</v>
      </c>
      <c r="X32" s="2">
        <v>37</v>
      </c>
      <c r="Y32" s="2">
        <v>56</v>
      </c>
      <c r="Z32" s="2">
        <v>40</v>
      </c>
      <c r="AA32" s="2">
        <v>56</v>
      </c>
      <c r="AB32" s="2">
        <v>45</v>
      </c>
      <c r="AC32" s="2">
        <v>51</v>
      </c>
    </row>
    <row r="33" spans="1:29">
      <c r="U33" s="1" t="s">
        <v>65</v>
      </c>
      <c r="V33" s="2">
        <v>26</v>
      </c>
      <c r="W33" s="2">
        <v>66</v>
      </c>
      <c r="X33" s="2">
        <v>21</v>
      </c>
      <c r="Y33" s="2">
        <v>75</v>
      </c>
      <c r="Z33" s="2">
        <v>23</v>
      </c>
      <c r="AA33" s="2">
        <v>69</v>
      </c>
      <c r="AB33" s="2">
        <v>37</v>
      </c>
      <c r="AC33" s="2">
        <v>61</v>
      </c>
    </row>
    <row r="34" spans="1:29">
      <c r="U34" s="1" t="s">
        <v>66</v>
      </c>
      <c r="V34" s="2">
        <v>23</v>
      </c>
      <c r="W34" s="2">
        <v>69</v>
      </c>
      <c r="X34" s="2">
        <v>32</v>
      </c>
      <c r="Y34" s="2">
        <v>58</v>
      </c>
      <c r="Z34" s="2">
        <v>35</v>
      </c>
      <c r="AA34" s="2">
        <v>62</v>
      </c>
      <c r="AB34" s="2">
        <v>43</v>
      </c>
      <c r="AC34" s="2">
        <v>53</v>
      </c>
    </row>
    <row r="35" spans="1:29">
      <c r="U35" s="1" t="s">
        <v>67</v>
      </c>
      <c r="V35" s="2">
        <v>28</v>
      </c>
      <c r="W35" s="2">
        <v>58</v>
      </c>
      <c r="X35" s="2">
        <v>29</v>
      </c>
      <c r="Y35" s="2">
        <v>63</v>
      </c>
      <c r="Z35" s="2">
        <v>28</v>
      </c>
      <c r="AA35" s="2">
        <v>64</v>
      </c>
      <c r="AB35" s="2">
        <v>43</v>
      </c>
      <c r="AC35" s="2">
        <v>50</v>
      </c>
    </row>
    <row r="36" spans="1:29">
      <c r="U36" s="1" t="s">
        <v>68</v>
      </c>
      <c r="V36" s="2">
        <v>39</v>
      </c>
      <c r="W36" s="2">
        <v>50</v>
      </c>
      <c r="X36" s="2">
        <v>39</v>
      </c>
      <c r="Y36" s="2">
        <v>55</v>
      </c>
      <c r="Z36" s="2">
        <v>41</v>
      </c>
      <c r="AA36" s="2">
        <v>53</v>
      </c>
      <c r="AB36" s="2">
        <v>39</v>
      </c>
      <c r="AC36" s="2">
        <v>57</v>
      </c>
    </row>
    <row r="37" spans="1:29">
      <c r="U37" s="1" t="s">
        <v>69</v>
      </c>
      <c r="V37" s="2">
        <v>30</v>
      </c>
      <c r="W37" s="2">
        <v>59</v>
      </c>
      <c r="X37" s="2">
        <v>39</v>
      </c>
      <c r="Y37" s="2">
        <v>57</v>
      </c>
      <c r="Z37" s="2">
        <v>37</v>
      </c>
      <c r="AA37" s="2">
        <v>56</v>
      </c>
      <c r="AB37" s="2">
        <v>37</v>
      </c>
      <c r="AC37" s="2">
        <v>55</v>
      </c>
    </row>
    <row r="38" spans="1:29">
      <c r="U38" s="1" t="s">
        <v>70</v>
      </c>
      <c r="V38" s="2">
        <v>30</v>
      </c>
      <c r="W38" s="2">
        <v>53</v>
      </c>
      <c r="X38" s="2">
        <v>41</v>
      </c>
      <c r="Y38" s="2">
        <v>52</v>
      </c>
      <c r="Z38" s="2">
        <v>30</v>
      </c>
      <c r="AA38" s="2">
        <v>65</v>
      </c>
      <c r="AB38" s="2">
        <v>37</v>
      </c>
      <c r="AC38" s="2">
        <v>60</v>
      </c>
    </row>
    <row r="39" spans="1:29">
      <c r="U39" s="1" t="s">
        <v>71</v>
      </c>
      <c r="V39" s="2">
        <v>32</v>
      </c>
      <c r="W39" s="2">
        <v>58</v>
      </c>
      <c r="X39" s="2">
        <v>36</v>
      </c>
      <c r="Y39" s="2">
        <v>57</v>
      </c>
      <c r="Z39" s="2">
        <v>35</v>
      </c>
      <c r="AA39" s="2">
        <v>54</v>
      </c>
      <c r="AB39" s="2">
        <v>40</v>
      </c>
      <c r="AC39" s="2">
        <v>56</v>
      </c>
    </row>
    <row r="40" spans="1:29">
      <c r="U40" s="1" t="s">
        <v>72</v>
      </c>
      <c r="V40" s="2">
        <v>30</v>
      </c>
      <c r="W40" s="2">
        <v>62</v>
      </c>
      <c r="X40" s="2">
        <v>34</v>
      </c>
      <c r="Y40" s="2">
        <v>59</v>
      </c>
      <c r="Z40" s="2">
        <v>41</v>
      </c>
      <c r="AA40" s="2">
        <v>56</v>
      </c>
      <c r="AB40" s="2">
        <v>48</v>
      </c>
      <c r="AC40" s="2">
        <v>49</v>
      </c>
    </row>
    <row r="41" spans="1:29">
      <c r="U41" s="1" t="s">
        <v>73</v>
      </c>
      <c r="V41" s="2">
        <v>28</v>
      </c>
      <c r="W41" s="2">
        <v>60</v>
      </c>
      <c r="X41" s="2">
        <v>37</v>
      </c>
      <c r="Y41" s="2">
        <v>55</v>
      </c>
      <c r="Z41" s="2">
        <v>41</v>
      </c>
      <c r="AA41" s="2">
        <v>54</v>
      </c>
      <c r="AB41" s="2">
        <v>57</v>
      </c>
      <c r="AC41" s="2">
        <v>40</v>
      </c>
    </row>
    <row r="42" spans="1:29">
      <c r="U42" s="1" t="s">
        <v>74</v>
      </c>
      <c r="V42" s="2">
        <v>31</v>
      </c>
      <c r="W42" s="2">
        <v>62</v>
      </c>
      <c r="X42" s="2">
        <v>38</v>
      </c>
      <c r="Y42" s="2">
        <v>56</v>
      </c>
      <c r="Z42" s="2">
        <v>39</v>
      </c>
      <c r="AA42" s="2">
        <v>55</v>
      </c>
      <c r="AB42" s="2">
        <v>37</v>
      </c>
      <c r="AC42" s="2">
        <v>59</v>
      </c>
    </row>
    <row r="43" spans="1:29">
      <c r="U43" s="1" t="s">
        <v>75</v>
      </c>
      <c r="V43" s="2">
        <v>31</v>
      </c>
      <c r="W43" s="2">
        <v>58</v>
      </c>
      <c r="X43" s="2">
        <v>31</v>
      </c>
      <c r="Y43" s="2">
        <v>58</v>
      </c>
      <c r="Z43" s="2">
        <v>38</v>
      </c>
      <c r="AA43" s="2">
        <v>55</v>
      </c>
      <c r="AB43" s="2">
        <v>47</v>
      </c>
      <c r="AC43" s="2">
        <v>47</v>
      </c>
    </row>
    <row r="44" spans="1:29">
      <c r="U44" s="1" t="s">
        <v>76</v>
      </c>
      <c r="V44" s="2">
        <v>31</v>
      </c>
      <c r="W44" s="2">
        <v>62</v>
      </c>
      <c r="X44" s="2">
        <v>41</v>
      </c>
      <c r="Y44" s="2">
        <v>52</v>
      </c>
      <c r="Z44" s="2">
        <v>41</v>
      </c>
      <c r="AA44" s="2">
        <v>53</v>
      </c>
      <c r="AB44" s="2">
        <v>45</v>
      </c>
      <c r="AC44" s="2">
        <v>50</v>
      </c>
    </row>
    <row r="45" spans="1:29">
      <c r="U45" s="1" t="s">
        <v>77</v>
      </c>
      <c r="V45" s="2">
        <v>28</v>
      </c>
      <c r="W45" s="2">
        <v>62</v>
      </c>
      <c r="X45" s="2">
        <v>40</v>
      </c>
      <c r="Y45" s="2">
        <v>55</v>
      </c>
      <c r="Z45" s="2">
        <v>45</v>
      </c>
      <c r="AA45" s="2">
        <v>48</v>
      </c>
      <c r="AB45" s="2">
        <v>46</v>
      </c>
      <c r="AC45" s="2">
        <v>49</v>
      </c>
    </row>
    <row r="46" spans="1:29">
      <c r="A46" s="3" t="str">
        <f>HYPERLINK("#'ToC'!B43", "Table of Contents")</f>
        <v>Table of Contents</v>
      </c>
      <c r="U46" s="1" t="s">
        <v>78</v>
      </c>
      <c r="V46" s="2">
        <v>21</v>
      </c>
      <c r="W46" s="2">
        <v>62</v>
      </c>
      <c r="X46" s="2">
        <v>43</v>
      </c>
      <c r="Y46" s="2">
        <v>45</v>
      </c>
      <c r="Z46" s="2">
        <v>38</v>
      </c>
      <c r="AA46" s="2">
        <v>52</v>
      </c>
      <c r="AB46" s="2">
        <v>48</v>
      </c>
      <c r="AC46" s="2">
        <v>48</v>
      </c>
    </row>
    <row r="47" spans="1:29">
      <c r="U47" s="1" t="s">
        <v>79</v>
      </c>
      <c r="V47" s="2">
        <v>30</v>
      </c>
      <c r="W47" s="2">
        <v>60</v>
      </c>
      <c r="X47" s="2">
        <v>41</v>
      </c>
      <c r="Y47" s="2">
        <v>50</v>
      </c>
      <c r="Z47" s="2">
        <v>45</v>
      </c>
      <c r="AA47" s="2">
        <v>46</v>
      </c>
      <c r="AB47" s="2">
        <v>48</v>
      </c>
      <c r="AC47" s="2">
        <v>43</v>
      </c>
    </row>
    <row r="48" spans="1:29">
      <c r="U48" s="1" t="s">
        <v>80</v>
      </c>
      <c r="V48" s="2">
        <v>32</v>
      </c>
      <c r="W48" s="2">
        <v>55</v>
      </c>
      <c r="X48" s="2">
        <v>46</v>
      </c>
      <c r="Y48" s="2">
        <v>47</v>
      </c>
      <c r="Z48" s="2">
        <v>49</v>
      </c>
      <c r="AA48" s="2">
        <v>45</v>
      </c>
      <c r="AB48" s="2">
        <v>49</v>
      </c>
      <c r="AC48" s="2">
        <v>49</v>
      </c>
    </row>
    <row r="49" spans="21:29">
      <c r="U49" s="1" t="s">
        <v>81</v>
      </c>
      <c r="V49" s="2">
        <v>41</v>
      </c>
      <c r="W49" s="2">
        <v>47</v>
      </c>
      <c r="X49" s="2">
        <v>43</v>
      </c>
      <c r="Y49" s="2">
        <v>47</v>
      </c>
      <c r="Z49" s="2">
        <v>53</v>
      </c>
      <c r="AA49" s="2">
        <v>40</v>
      </c>
      <c r="AB49" s="2">
        <v>53</v>
      </c>
      <c r="AC49" s="2">
        <v>43</v>
      </c>
    </row>
    <row r="50" spans="21:29">
      <c r="U50" s="1" t="s">
        <v>82</v>
      </c>
      <c r="V50" s="2">
        <v>41</v>
      </c>
      <c r="W50" s="2">
        <v>49</v>
      </c>
      <c r="X50" s="2">
        <v>41</v>
      </c>
      <c r="Y50" s="2">
        <v>39</v>
      </c>
      <c r="Z50" s="2">
        <v>44</v>
      </c>
      <c r="AA50" s="2">
        <v>51</v>
      </c>
      <c r="AB50" s="2">
        <v>49</v>
      </c>
      <c r="AC50" s="2">
        <v>47</v>
      </c>
    </row>
    <row r="51" spans="21:29">
      <c r="U51" s="1" t="s">
        <v>83</v>
      </c>
      <c r="V51" s="2">
        <v>31</v>
      </c>
      <c r="W51" s="2">
        <v>57</v>
      </c>
      <c r="X51" s="2">
        <v>49</v>
      </c>
      <c r="Y51" s="2">
        <v>44</v>
      </c>
      <c r="Z51" s="2">
        <v>43</v>
      </c>
      <c r="AA51" s="2">
        <v>50</v>
      </c>
      <c r="AB51" s="2">
        <v>50</v>
      </c>
      <c r="AC51" s="2">
        <v>45</v>
      </c>
    </row>
    <row r="52" spans="21:29">
      <c r="U52" s="1" t="s">
        <v>84</v>
      </c>
      <c r="V52" s="2">
        <v>29</v>
      </c>
      <c r="W52" s="2">
        <v>59</v>
      </c>
      <c r="X52" s="2">
        <v>41</v>
      </c>
      <c r="Y52" s="2">
        <v>50</v>
      </c>
      <c r="Z52" s="2">
        <v>37</v>
      </c>
      <c r="AA52" s="2">
        <v>55</v>
      </c>
      <c r="AB52" s="2">
        <v>49</v>
      </c>
      <c r="AC52" s="2">
        <v>44</v>
      </c>
    </row>
    <row r="53" spans="21:29">
      <c r="U53" s="1" t="s">
        <v>85</v>
      </c>
      <c r="V53" s="2">
        <v>33</v>
      </c>
      <c r="W53" s="2">
        <v>55</v>
      </c>
      <c r="X53" s="2">
        <v>43</v>
      </c>
      <c r="Y53" s="2">
        <v>49</v>
      </c>
      <c r="Z53" s="2">
        <v>43</v>
      </c>
      <c r="AA53" s="2">
        <v>48</v>
      </c>
      <c r="AB53" s="2">
        <v>44</v>
      </c>
      <c r="AC53" s="2">
        <v>53</v>
      </c>
    </row>
    <row r="54" spans="21:29">
      <c r="U54" s="1" t="s">
        <v>86</v>
      </c>
      <c r="V54" s="2">
        <v>30</v>
      </c>
      <c r="W54" s="2">
        <v>62</v>
      </c>
      <c r="X54" s="2">
        <v>35</v>
      </c>
      <c r="Y54" s="2">
        <v>55</v>
      </c>
      <c r="Z54" s="2">
        <v>43</v>
      </c>
      <c r="AA54" s="2">
        <v>50</v>
      </c>
      <c r="AB54" s="2">
        <v>47</v>
      </c>
      <c r="AC54" s="2">
        <v>48</v>
      </c>
    </row>
    <row r="55" spans="21:29">
      <c r="U55" s="1" t="s">
        <v>87</v>
      </c>
      <c r="V55" s="2">
        <v>30</v>
      </c>
      <c r="W55" s="2">
        <v>61</v>
      </c>
      <c r="X55" s="2">
        <v>32</v>
      </c>
      <c r="Y55" s="2">
        <v>59</v>
      </c>
      <c r="Z55" s="2">
        <v>34</v>
      </c>
      <c r="AA55" s="2">
        <v>59</v>
      </c>
      <c r="AB55" s="2">
        <v>35</v>
      </c>
      <c r="AC55" s="2">
        <v>54</v>
      </c>
    </row>
    <row r="56" spans="21:29">
      <c r="U56" s="1" t="s">
        <v>88</v>
      </c>
      <c r="V56" s="2">
        <v>20</v>
      </c>
      <c r="W56" s="2">
        <v>67</v>
      </c>
      <c r="X56" s="2">
        <v>34</v>
      </c>
      <c r="Y56" s="2">
        <v>56</v>
      </c>
      <c r="Z56" s="2">
        <v>39</v>
      </c>
      <c r="AA56" s="2">
        <v>53</v>
      </c>
      <c r="AB56" s="2">
        <v>47</v>
      </c>
      <c r="AC56" s="2">
        <v>48</v>
      </c>
    </row>
    <row r="57" spans="21:29">
      <c r="U57" s="1" t="s">
        <v>89</v>
      </c>
      <c r="V57" s="2">
        <v>28</v>
      </c>
      <c r="W57" s="2">
        <v>58</v>
      </c>
      <c r="X57" s="2">
        <v>37</v>
      </c>
      <c r="Y57" s="2">
        <v>57</v>
      </c>
      <c r="Z57" s="2">
        <v>38</v>
      </c>
      <c r="AA57" s="2">
        <v>57</v>
      </c>
      <c r="AB57" s="2">
        <v>46</v>
      </c>
      <c r="AC57" s="2">
        <v>47</v>
      </c>
    </row>
    <row r="58" spans="21:29">
      <c r="U58" s="1" t="s">
        <v>90</v>
      </c>
      <c r="V58" s="2">
        <v>29</v>
      </c>
      <c r="W58" s="2">
        <v>65</v>
      </c>
      <c r="X58" s="2">
        <v>37</v>
      </c>
      <c r="Y58" s="2">
        <v>56</v>
      </c>
      <c r="Z58" s="2">
        <v>44</v>
      </c>
      <c r="AA58" s="2">
        <v>52</v>
      </c>
      <c r="AB58" s="2">
        <v>40</v>
      </c>
      <c r="AC58" s="2">
        <v>53</v>
      </c>
    </row>
    <row r="59" spans="21:29">
      <c r="U59" s="1" t="s">
        <v>91</v>
      </c>
      <c r="V59" s="2">
        <v>35</v>
      </c>
      <c r="W59" s="2">
        <v>53</v>
      </c>
      <c r="X59" s="2">
        <v>40</v>
      </c>
      <c r="Y59" s="2">
        <v>49</v>
      </c>
      <c r="Z59" s="2">
        <v>45</v>
      </c>
      <c r="AA59" s="2">
        <v>49</v>
      </c>
      <c r="AB59" s="2">
        <v>52</v>
      </c>
      <c r="AC59" s="2">
        <v>43</v>
      </c>
    </row>
    <row r="60" spans="21:29">
      <c r="U60" s="1" t="s">
        <v>92</v>
      </c>
      <c r="V60" s="2">
        <v>36</v>
      </c>
      <c r="W60" s="2">
        <v>52</v>
      </c>
      <c r="X60" s="2">
        <v>39</v>
      </c>
      <c r="Y60" s="2">
        <v>49</v>
      </c>
      <c r="Z60" s="2">
        <v>39</v>
      </c>
      <c r="AA60" s="2">
        <v>54</v>
      </c>
      <c r="AB60" s="2">
        <v>44</v>
      </c>
      <c r="AC60" s="2">
        <v>48</v>
      </c>
    </row>
    <row r="61" spans="21:29">
      <c r="U61" s="1" t="s">
        <v>93</v>
      </c>
      <c r="V61" s="2">
        <v>30</v>
      </c>
      <c r="W61" s="2">
        <v>62</v>
      </c>
      <c r="X61" s="2">
        <v>39</v>
      </c>
      <c r="Y61" s="2">
        <v>51</v>
      </c>
      <c r="Z61" s="2">
        <v>38</v>
      </c>
      <c r="AA61" s="2">
        <v>56</v>
      </c>
      <c r="AB61" s="2">
        <v>45</v>
      </c>
      <c r="AC61" s="2">
        <v>51</v>
      </c>
    </row>
    <row r="62" spans="21:29">
      <c r="U62" s="1" t="s">
        <v>94</v>
      </c>
      <c r="V62" s="2">
        <v>27</v>
      </c>
      <c r="W62" s="2">
        <v>60</v>
      </c>
      <c r="X62" s="2">
        <v>39</v>
      </c>
      <c r="Y62" s="2">
        <v>51</v>
      </c>
      <c r="Z62" s="2">
        <v>26</v>
      </c>
      <c r="AA62" s="2">
        <v>65</v>
      </c>
      <c r="AB62" s="2">
        <v>45</v>
      </c>
      <c r="AC62" s="2">
        <v>50</v>
      </c>
    </row>
    <row r="63" spans="21:29">
      <c r="U63" s="1" t="s">
        <v>95</v>
      </c>
      <c r="V63" s="2">
        <v>31</v>
      </c>
      <c r="W63" s="2">
        <v>53</v>
      </c>
      <c r="X63" s="2">
        <v>40</v>
      </c>
      <c r="Y63" s="2">
        <v>52</v>
      </c>
      <c r="Z63" s="2">
        <v>38</v>
      </c>
      <c r="AA63" s="2">
        <v>54</v>
      </c>
      <c r="AB63" s="2">
        <v>48</v>
      </c>
      <c r="AC63" s="2">
        <v>47</v>
      </c>
    </row>
    <row r="64" spans="21:29">
      <c r="U64" s="1" t="s">
        <v>96</v>
      </c>
      <c r="V64" s="2">
        <v>27</v>
      </c>
      <c r="W64" s="2">
        <v>64</v>
      </c>
      <c r="X64" s="2">
        <v>42</v>
      </c>
      <c r="Y64" s="2">
        <v>54</v>
      </c>
      <c r="Z64" s="2">
        <v>33</v>
      </c>
      <c r="AA64" s="2">
        <v>61</v>
      </c>
      <c r="AB64" s="2">
        <v>42</v>
      </c>
      <c r="AC64" s="2">
        <v>55</v>
      </c>
    </row>
    <row r="65" spans="21:29">
      <c r="U65" s="1" t="s">
        <v>97</v>
      </c>
      <c r="V65" s="2">
        <v>26</v>
      </c>
      <c r="W65" s="2">
        <v>62</v>
      </c>
      <c r="X65" s="2">
        <v>23</v>
      </c>
      <c r="Y65" s="2">
        <v>67</v>
      </c>
      <c r="Z65" s="2">
        <v>39</v>
      </c>
      <c r="AA65" s="2">
        <v>54</v>
      </c>
      <c r="AB65" s="2">
        <v>44</v>
      </c>
      <c r="AC65" s="2">
        <v>51</v>
      </c>
    </row>
    <row r="66" spans="21:29">
      <c r="U66" s="1" t="s">
        <v>98</v>
      </c>
      <c r="V66" s="2">
        <v>30</v>
      </c>
      <c r="W66" s="2">
        <v>55</v>
      </c>
      <c r="X66" s="2">
        <v>24</v>
      </c>
      <c r="Y66" s="2">
        <v>71</v>
      </c>
      <c r="Z66" s="2">
        <v>33</v>
      </c>
      <c r="AA66" s="2">
        <v>60</v>
      </c>
      <c r="AB66" s="2">
        <v>45</v>
      </c>
      <c r="AC66" s="2">
        <v>51</v>
      </c>
    </row>
    <row r="67" spans="21:29">
      <c r="U67" s="1" t="s">
        <v>99</v>
      </c>
      <c r="V67" s="2">
        <v>30</v>
      </c>
      <c r="W67" s="2">
        <v>50</v>
      </c>
      <c r="X67" s="2">
        <v>32</v>
      </c>
      <c r="Y67" s="2">
        <v>56</v>
      </c>
      <c r="Z67" s="2">
        <v>42</v>
      </c>
      <c r="AA67" s="2">
        <v>55</v>
      </c>
      <c r="AB67" s="2">
        <v>46</v>
      </c>
      <c r="AC67" s="2">
        <v>49</v>
      </c>
    </row>
    <row r="68" spans="21:29">
      <c r="U68" s="1" t="s">
        <v>100</v>
      </c>
      <c r="V68" s="2">
        <v>18</v>
      </c>
      <c r="W68" s="2">
        <v>67</v>
      </c>
      <c r="X68" s="2">
        <v>36</v>
      </c>
      <c r="Y68" s="2">
        <v>57</v>
      </c>
      <c r="Z68" s="2">
        <v>35</v>
      </c>
      <c r="AA68" s="2">
        <v>61</v>
      </c>
      <c r="AB68" s="2">
        <v>49</v>
      </c>
      <c r="AC68" s="2">
        <v>44</v>
      </c>
    </row>
    <row r="69" spans="21:29">
      <c r="U69" s="1" t="s">
        <v>101</v>
      </c>
      <c r="V69" s="2">
        <v>30</v>
      </c>
      <c r="W69" s="2">
        <v>58</v>
      </c>
      <c r="X69" s="2">
        <v>32</v>
      </c>
      <c r="Y69" s="2">
        <v>56</v>
      </c>
      <c r="Z69" s="2">
        <v>36</v>
      </c>
      <c r="AA69" s="2">
        <v>59</v>
      </c>
      <c r="AB69" s="2">
        <v>46</v>
      </c>
      <c r="AC69" s="2">
        <v>51</v>
      </c>
    </row>
    <row r="70" spans="21:29">
      <c r="U70" s="1" t="s">
        <v>102</v>
      </c>
      <c r="V70" s="2">
        <v>26</v>
      </c>
      <c r="W70" s="2">
        <v>63</v>
      </c>
      <c r="X70" s="2">
        <v>29</v>
      </c>
      <c r="Y70" s="2">
        <v>62</v>
      </c>
      <c r="Z70" s="2">
        <v>41</v>
      </c>
      <c r="AA70" s="2">
        <v>51</v>
      </c>
      <c r="AB70" s="2">
        <v>41</v>
      </c>
      <c r="AC70" s="2">
        <v>51</v>
      </c>
    </row>
    <row r="71" spans="21:29">
      <c r="U71" s="1" t="s">
        <v>103</v>
      </c>
      <c r="V71" s="2">
        <v>29</v>
      </c>
      <c r="W71" s="2">
        <v>57</v>
      </c>
      <c r="X71" s="2">
        <v>46</v>
      </c>
      <c r="Y71" s="2">
        <v>44</v>
      </c>
      <c r="Z71" s="2">
        <v>44</v>
      </c>
      <c r="AA71" s="2">
        <v>45</v>
      </c>
      <c r="AB71" s="2">
        <v>57</v>
      </c>
      <c r="AC71" s="2">
        <v>33</v>
      </c>
    </row>
    <row r="72" spans="21:29">
      <c r="U72" s="1" t="s">
        <v>104</v>
      </c>
      <c r="V72" s="2">
        <v>33</v>
      </c>
      <c r="W72" s="2">
        <v>49</v>
      </c>
      <c r="X72" s="2">
        <v>41</v>
      </c>
      <c r="Y72" s="2">
        <v>47</v>
      </c>
      <c r="Z72" s="2">
        <v>55</v>
      </c>
      <c r="AA72" s="2">
        <v>35</v>
      </c>
      <c r="AB72" s="2">
        <v>53</v>
      </c>
      <c r="AC72" s="2">
        <v>42</v>
      </c>
    </row>
    <row r="73" spans="21:29">
      <c r="U73" s="1" t="s">
        <v>105</v>
      </c>
      <c r="V73" s="2">
        <v>40</v>
      </c>
      <c r="W73" s="2">
        <v>40</v>
      </c>
      <c r="X73" s="2">
        <v>48</v>
      </c>
      <c r="Y73" s="2">
        <v>40</v>
      </c>
      <c r="Z73" s="2">
        <v>50</v>
      </c>
      <c r="AA73" s="2">
        <v>30</v>
      </c>
      <c r="AB73" s="2">
        <v>59</v>
      </c>
      <c r="AC73" s="2">
        <v>30</v>
      </c>
    </row>
    <row r="74" spans="21:29">
      <c r="U74" s="1" t="s">
        <v>106</v>
      </c>
      <c r="V74" s="2">
        <v>35</v>
      </c>
      <c r="W74" s="2">
        <v>50</v>
      </c>
      <c r="X74" s="2">
        <v>48</v>
      </c>
      <c r="Y74" s="2">
        <v>43</v>
      </c>
      <c r="Z74" s="2">
        <v>52</v>
      </c>
      <c r="AA74" s="2">
        <v>40</v>
      </c>
      <c r="AB74" s="2">
        <v>53</v>
      </c>
      <c r="AC74" s="2">
        <v>31</v>
      </c>
    </row>
    <row r="75" spans="21:29">
      <c r="U75" s="1" t="s">
        <v>107</v>
      </c>
      <c r="V75" s="2">
        <v>24</v>
      </c>
      <c r="W75" s="2">
        <v>59</v>
      </c>
      <c r="X75" s="2">
        <v>47</v>
      </c>
      <c r="Y75" s="2">
        <v>36</v>
      </c>
      <c r="Z75" s="2">
        <v>54</v>
      </c>
      <c r="AA75" s="2">
        <v>33</v>
      </c>
      <c r="AB75" s="2">
        <v>65</v>
      </c>
      <c r="AC75" s="2">
        <v>25</v>
      </c>
    </row>
    <row r="76" spans="21:29">
      <c r="U76" s="1" t="s">
        <v>108</v>
      </c>
      <c r="V76" s="2">
        <v>29</v>
      </c>
      <c r="W76" s="2">
        <v>45</v>
      </c>
      <c r="X76" s="2">
        <v>41</v>
      </c>
      <c r="Y76" s="2">
        <v>49</v>
      </c>
      <c r="Z76" s="2">
        <v>54</v>
      </c>
      <c r="AA76" s="2">
        <v>37</v>
      </c>
      <c r="AB76" s="2">
        <v>63</v>
      </c>
      <c r="AC76" s="2">
        <v>32</v>
      </c>
    </row>
    <row r="77" spans="21:29">
      <c r="U77" s="1" t="s">
        <v>109</v>
      </c>
      <c r="V77" s="2">
        <v>30</v>
      </c>
      <c r="W77" s="2">
        <v>47</v>
      </c>
      <c r="X77" s="2">
        <v>43</v>
      </c>
      <c r="Y77" s="2">
        <v>41</v>
      </c>
      <c r="Z77" s="2">
        <v>59</v>
      </c>
      <c r="AA77" s="2">
        <v>31</v>
      </c>
      <c r="AB77" s="2">
        <v>66</v>
      </c>
      <c r="AC77" s="2">
        <v>26</v>
      </c>
    </row>
    <row r="78" spans="21:29">
      <c r="U78" s="1" t="s">
        <v>110</v>
      </c>
      <c r="V78" s="2">
        <v>30</v>
      </c>
      <c r="W78" s="2">
        <v>50</v>
      </c>
      <c r="X78" s="2">
        <v>43</v>
      </c>
      <c r="Y78" s="2">
        <v>44</v>
      </c>
      <c r="Z78" s="2">
        <v>54</v>
      </c>
      <c r="AA78" s="2">
        <v>33</v>
      </c>
      <c r="AB78" s="2">
        <v>58</v>
      </c>
      <c r="AC78" s="2">
        <v>30</v>
      </c>
    </row>
    <row r="79" spans="21:29">
      <c r="U79" s="1" t="s">
        <v>111</v>
      </c>
      <c r="V79" s="2">
        <v>37</v>
      </c>
      <c r="W79" s="2">
        <v>50</v>
      </c>
      <c r="X79" s="2">
        <v>43</v>
      </c>
      <c r="Y79" s="2">
        <v>43</v>
      </c>
      <c r="Z79" s="2">
        <v>55</v>
      </c>
      <c r="AA79" s="2">
        <v>34</v>
      </c>
      <c r="AB79" s="2">
        <v>65</v>
      </c>
      <c r="AC79" s="2">
        <v>29</v>
      </c>
    </row>
    <row r="80" spans="21:29">
      <c r="U80" s="1" t="s">
        <v>112</v>
      </c>
      <c r="V80" s="2">
        <v>29</v>
      </c>
      <c r="W80" s="2">
        <v>57</v>
      </c>
      <c r="X80" s="2">
        <v>41</v>
      </c>
      <c r="Y80" s="2">
        <v>49</v>
      </c>
      <c r="Z80" s="2">
        <v>51</v>
      </c>
      <c r="AA80" s="2">
        <v>36</v>
      </c>
      <c r="AB80" s="2">
        <v>63</v>
      </c>
      <c r="AC80" s="2">
        <v>29</v>
      </c>
    </row>
    <row r="81" spans="21:29">
      <c r="U81" s="1" t="s">
        <v>113</v>
      </c>
      <c r="V81" s="2">
        <v>36</v>
      </c>
      <c r="W81" s="2">
        <v>47</v>
      </c>
      <c r="X81" s="2">
        <v>47</v>
      </c>
      <c r="Y81" s="2">
        <v>43</v>
      </c>
      <c r="Z81" s="2">
        <v>57</v>
      </c>
      <c r="AA81" s="2">
        <v>32</v>
      </c>
      <c r="AB81" s="2">
        <v>55</v>
      </c>
      <c r="AC81" s="2">
        <v>34</v>
      </c>
    </row>
    <row r="82" spans="21:29">
      <c r="U82" s="1" t="s">
        <v>114</v>
      </c>
      <c r="V82" s="2">
        <v>30</v>
      </c>
      <c r="W82" s="2">
        <v>50</v>
      </c>
      <c r="X82" s="2">
        <v>49</v>
      </c>
      <c r="Y82" s="2">
        <v>41</v>
      </c>
      <c r="Z82" s="2">
        <v>57</v>
      </c>
      <c r="AA82" s="2">
        <v>33</v>
      </c>
      <c r="AB82" s="2">
        <v>67</v>
      </c>
      <c r="AC82" s="2">
        <v>28</v>
      </c>
    </row>
    <row r="83" spans="21:29">
      <c r="U83" s="1" t="s">
        <v>115</v>
      </c>
      <c r="V83" s="2">
        <v>24</v>
      </c>
      <c r="W83" s="2">
        <v>64</v>
      </c>
      <c r="X83" s="2">
        <v>45</v>
      </c>
      <c r="Y83" s="2">
        <v>47</v>
      </c>
      <c r="Z83" s="2">
        <v>70</v>
      </c>
      <c r="AA83" s="2">
        <v>25</v>
      </c>
      <c r="AB83" s="2">
        <v>63</v>
      </c>
      <c r="AC83" s="2">
        <v>34</v>
      </c>
    </row>
    <row r="84" spans="21:29">
      <c r="U84" s="1" t="s">
        <v>116</v>
      </c>
      <c r="V84" s="2">
        <v>28</v>
      </c>
      <c r="W84" s="2">
        <v>51</v>
      </c>
      <c r="X84" s="2">
        <v>43</v>
      </c>
      <c r="Y84" s="2">
        <v>41</v>
      </c>
      <c r="Z84" s="2">
        <v>60</v>
      </c>
      <c r="AA84" s="2">
        <v>30</v>
      </c>
      <c r="AB84" s="2">
        <v>67</v>
      </c>
      <c r="AC84" s="2">
        <v>28</v>
      </c>
    </row>
    <row r="85" spans="21:29">
      <c r="U85" s="1" t="s">
        <v>117</v>
      </c>
      <c r="V85" s="2">
        <v>33</v>
      </c>
      <c r="W85" s="2">
        <v>56</v>
      </c>
      <c r="X85" s="2">
        <v>55</v>
      </c>
      <c r="Y85" s="2">
        <v>36</v>
      </c>
      <c r="Z85" s="2">
        <v>56</v>
      </c>
      <c r="AA85" s="2">
        <v>28</v>
      </c>
      <c r="AB85" s="2">
        <v>69</v>
      </c>
      <c r="AC85" s="2">
        <v>25</v>
      </c>
    </row>
    <row r="86" spans="21:29">
      <c r="U86" s="1" t="s">
        <v>118</v>
      </c>
      <c r="V86" s="2">
        <v>40</v>
      </c>
      <c r="W86" s="2">
        <v>50</v>
      </c>
      <c r="X86" s="2">
        <v>46</v>
      </c>
      <c r="Y86" s="2">
        <v>42</v>
      </c>
      <c r="Z86" s="2">
        <v>57</v>
      </c>
      <c r="AA86" s="2">
        <v>33</v>
      </c>
      <c r="AB86" s="2">
        <v>67</v>
      </c>
      <c r="AC86" s="2">
        <v>28</v>
      </c>
    </row>
    <row r="87" spans="21:29">
      <c r="U87" s="1" t="s">
        <v>119</v>
      </c>
      <c r="V87" s="2">
        <v>33</v>
      </c>
      <c r="W87" s="2">
        <v>55</v>
      </c>
      <c r="X87" s="2">
        <v>47</v>
      </c>
      <c r="Y87" s="2">
        <v>37</v>
      </c>
      <c r="Z87" s="2">
        <v>58</v>
      </c>
      <c r="AA87" s="2">
        <v>33</v>
      </c>
      <c r="AB87" s="2">
        <v>65</v>
      </c>
      <c r="AC87" s="2">
        <v>28</v>
      </c>
    </row>
    <row r="88" spans="21:29">
      <c r="U88" s="1" t="s">
        <v>120</v>
      </c>
      <c r="V88" s="2">
        <v>29</v>
      </c>
      <c r="W88" s="2">
        <v>52</v>
      </c>
      <c r="X88" s="2">
        <v>42</v>
      </c>
      <c r="Y88" s="2">
        <v>45</v>
      </c>
      <c r="Z88" s="2">
        <v>65</v>
      </c>
      <c r="AA88" s="2">
        <v>28</v>
      </c>
      <c r="AB88" s="2">
        <v>64</v>
      </c>
      <c r="AC88" s="2">
        <v>25</v>
      </c>
    </row>
    <row r="89" spans="21:29">
      <c r="U89" s="1" t="s">
        <v>121</v>
      </c>
      <c r="V89" s="2">
        <v>43</v>
      </c>
      <c r="W89" s="2">
        <v>43</v>
      </c>
      <c r="X89" s="2">
        <v>49</v>
      </c>
      <c r="Y89" s="2">
        <v>39</v>
      </c>
      <c r="Z89" s="2">
        <v>65</v>
      </c>
      <c r="AA89" s="2">
        <v>29</v>
      </c>
      <c r="AB89" s="2">
        <v>57</v>
      </c>
      <c r="AC89" s="2">
        <v>33</v>
      </c>
    </row>
    <row r="90" spans="21:29">
      <c r="U90" s="1" t="s">
        <v>122</v>
      </c>
      <c r="V90" s="2">
        <v>32</v>
      </c>
      <c r="W90" s="2">
        <v>57</v>
      </c>
      <c r="X90" s="2">
        <v>60</v>
      </c>
      <c r="Y90" s="2">
        <v>32</v>
      </c>
      <c r="Z90" s="2">
        <v>61</v>
      </c>
      <c r="AA90" s="2">
        <v>32</v>
      </c>
      <c r="AB90" s="2">
        <v>65</v>
      </c>
      <c r="AC90" s="2">
        <v>27</v>
      </c>
    </row>
    <row r="91" spans="21:29">
      <c r="U91" s="1" t="s">
        <v>123</v>
      </c>
      <c r="V91" s="2">
        <v>31</v>
      </c>
      <c r="W91" s="2">
        <v>57</v>
      </c>
      <c r="X91" s="2">
        <v>50</v>
      </c>
      <c r="Y91" s="2">
        <v>41</v>
      </c>
      <c r="Z91" s="2">
        <v>54</v>
      </c>
      <c r="AA91" s="2">
        <v>42</v>
      </c>
      <c r="AB91" s="2">
        <v>70</v>
      </c>
      <c r="AC91" s="2">
        <v>24</v>
      </c>
    </row>
    <row r="92" spans="21:29">
      <c r="U92" s="1" t="s">
        <v>124</v>
      </c>
      <c r="V92" s="2">
        <v>32</v>
      </c>
      <c r="W92" s="2">
        <v>52</v>
      </c>
      <c r="X92" s="2">
        <v>53</v>
      </c>
      <c r="Y92" s="2">
        <v>35</v>
      </c>
      <c r="Z92" s="2">
        <v>69</v>
      </c>
      <c r="AA92" s="2">
        <v>25</v>
      </c>
      <c r="AB92" s="2">
        <v>62</v>
      </c>
      <c r="AC92" s="2">
        <v>25</v>
      </c>
    </row>
    <row r="93" spans="21:29">
      <c r="U93" s="1" t="s">
        <v>125</v>
      </c>
      <c r="V93" s="2">
        <v>45</v>
      </c>
      <c r="W93" s="2">
        <v>45</v>
      </c>
      <c r="X93" s="2">
        <v>51</v>
      </c>
      <c r="Y93" s="2">
        <v>39</v>
      </c>
      <c r="Z93" s="2">
        <v>63</v>
      </c>
      <c r="AA93" s="2">
        <v>30</v>
      </c>
      <c r="AB93" s="2">
        <v>74</v>
      </c>
      <c r="AC93" s="2">
        <v>23</v>
      </c>
    </row>
    <row r="94" spans="21:29">
      <c r="U94" s="1" t="s">
        <v>126</v>
      </c>
      <c r="V94" s="2">
        <v>44</v>
      </c>
      <c r="W94" s="2">
        <v>46</v>
      </c>
      <c r="X94" s="2">
        <v>52</v>
      </c>
      <c r="Y94" s="2">
        <v>35</v>
      </c>
      <c r="Z94" s="2">
        <v>55</v>
      </c>
      <c r="AA94" s="2">
        <v>34</v>
      </c>
      <c r="AB94" s="2">
        <v>63</v>
      </c>
      <c r="AC94" s="2">
        <v>32</v>
      </c>
    </row>
    <row r="95" spans="21:29">
      <c r="U95" s="1" t="s">
        <v>127</v>
      </c>
      <c r="V95" s="2">
        <v>40</v>
      </c>
      <c r="W95" s="2">
        <v>52</v>
      </c>
      <c r="X95" s="2">
        <v>44</v>
      </c>
      <c r="Y95" s="2">
        <v>40</v>
      </c>
      <c r="Z95" s="2">
        <v>54</v>
      </c>
      <c r="AA95" s="2">
        <v>40</v>
      </c>
      <c r="AB95" s="2">
        <v>64</v>
      </c>
      <c r="AC95" s="2">
        <v>32</v>
      </c>
    </row>
    <row r="96" spans="21:29">
      <c r="U96" s="1" t="s">
        <v>128</v>
      </c>
      <c r="V96" s="2">
        <v>33</v>
      </c>
      <c r="W96" s="2">
        <v>60</v>
      </c>
      <c r="X96" s="2">
        <v>52</v>
      </c>
      <c r="Y96" s="2">
        <v>41</v>
      </c>
      <c r="Z96" s="2">
        <v>52</v>
      </c>
      <c r="AA96" s="2">
        <v>39</v>
      </c>
      <c r="AB96" s="2">
        <v>63</v>
      </c>
      <c r="AC96" s="2">
        <v>32</v>
      </c>
    </row>
    <row r="97" spans="21:29">
      <c r="U97" s="1" t="s">
        <v>129</v>
      </c>
      <c r="V97" s="2">
        <v>35</v>
      </c>
      <c r="W97" s="2">
        <v>53</v>
      </c>
      <c r="X97" s="2">
        <v>41</v>
      </c>
      <c r="Y97" s="2">
        <v>50</v>
      </c>
      <c r="Z97" s="2">
        <v>57</v>
      </c>
      <c r="AA97" s="2">
        <v>35</v>
      </c>
      <c r="AB97" s="2">
        <v>70</v>
      </c>
      <c r="AC97" s="2">
        <v>23</v>
      </c>
    </row>
    <row r="98" spans="21:29">
      <c r="U98" s="1" t="s">
        <v>130</v>
      </c>
      <c r="V98" s="2">
        <v>31</v>
      </c>
      <c r="W98" s="2">
        <v>54</v>
      </c>
      <c r="X98" s="2">
        <v>41</v>
      </c>
      <c r="Y98" s="2">
        <v>49</v>
      </c>
      <c r="Z98" s="2">
        <v>61</v>
      </c>
      <c r="AA98" s="2">
        <v>33</v>
      </c>
      <c r="AB98" s="2">
        <v>66</v>
      </c>
      <c r="AC98" s="2">
        <v>27</v>
      </c>
    </row>
    <row r="99" spans="21:29">
      <c r="U99" s="1" t="s">
        <v>131</v>
      </c>
      <c r="V99" s="2">
        <v>41</v>
      </c>
      <c r="W99" s="2">
        <v>49</v>
      </c>
      <c r="X99" s="2">
        <v>44</v>
      </c>
      <c r="Y99" s="2">
        <v>47</v>
      </c>
      <c r="Z99" s="2">
        <v>60</v>
      </c>
      <c r="AA99" s="2">
        <v>30</v>
      </c>
      <c r="AB99" s="2">
        <v>62</v>
      </c>
      <c r="AC99" s="2">
        <v>29</v>
      </c>
    </row>
    <row r="100" spans="21:29">
      <c r="U100" s="1" t="s">
        <v>132</v>
      </c>
      <c r="V100" s="2">
        <v>39</v>
      </c>
      <c r="W100" s="2">
        <v>43</v>
      </c>
      <c r="X100" s="2">
        <v>51</v>
      </c>
      <c r="Y100" s="2">
        <v>37</v>
      </c>
      <c r="Z100" s="2">
        <v>61</v>
      </c>
      <c r="AA100" s="2">
        <v>30</v>
      </c>
      <c r="AB100" s="2">
        <v>64</v>
      </c>
      <c r="AC100" s="2">
        <v>25</v>
      </c>
    </row>
    <row r="101" spans="21:29">
      <c r="U101" s="1" t="s">
        <v>133</v>
      </c>
      <c r="V101" s="2">
        <v>41</v>
      </c>
      <c r="W101" s="2">
        <v>50</v>
      </c>
      <c r="X101" s="2">
        <v>46</v>
      </c>
      <c r="Y101" s="2">
        <v>44</v>
      </c>
      <c r="Z101" s="2">
        <v>56</v>
      </c>
      <c r="AA101" s="2">
        <v>41</v>
      </c>
      <c r="AB101" s="2">
        <v>65</v>
      </c>
      <c r="AC101" s="2">
        <v>29</v>
      </c>
    </row>
    <row r="102" spans="21:29">
      <c r="U102" s="1" t="s">
        <v>134</v>
      </c>
      <c r="V102" s="2">
        <v>42</v>
      </c>
      <c r="W102" s="2">
        <v>46</v>
      </c>
      <c r="X102" s="2">
        <v>49</v>
      </c>
      <c r="Y102" s="2">
        <v>41</v>
      </c>
      <c r="Z102" s="2">
        <v>60</v>
      </c>
      <c r="AA102" s="2">
        <v>27</v>
      </c>
      <c r="AB102" s="2">
        <v>66</v>
      </c>
      <c r="AC102" s="2">
        <v>28</v>
      </c>
    </row>
    <row r="103" spans="21:29">
      <c r="U103" s="1" t="s">
        <v>135</v>
      </c>
      <c r="V103" s="2">
        <v>26</v>
      </c>
      <c r="W103" s="2">
        <v>64</v>
      </c>
      <c r="X103" s="2">
        <v>53</v>
      </c>
      <c r="Y103" s="2">
        <v>36</v>
      </c>
      <c r="Z103" s="2">
        <v>51</v>
      </c>
      <c r="AA103" s="2">
        <v>39</v>
      </c>
      <c r="AB103" s="2">
        <v>65</v>
      </c>
      <c r="AC103" s="2">
        <v>29</v>
      </c>
    </row>
    <row r="104" spans="21:29">
      <c r="U104" s="1" t="s">
        <v>136</v>
      </c>
      <c r="V104" s="2">
        <v>38</v>
      </c>
      <c r="W104" s="2">
        <v>50</v>
      </c>
      <c r="X104" s="2">
        <v>47</v>
      </c>
      <c r="Y104" s="2">
        <v>46</v>
      </c>
      <c r="Z104" s="2">
        <v>59</v>
      </c>
      <c r="AA104" s="2">
        <v>37</v>
      </c>
      <c r="AB104" s="2">
        <v>61</v>
      </c>
      <c r="AC104" s="2">
        <v>31</v>
      </c>
    </row>
    <row r="105" spans="21:29">
      <c r="U105" s="1" t="s">
        <v>137</v>
      </c>
      <c r="V105" s="2">
        <v>39</v>
      </c>
      <c r="W105" s="2">
        <v>50</v>
      </c>
      <c r="X105" s="2">
        <v>49</v>
      </c>
      <c r="Y105" s="2">
        <v>43</v>
      </c>
      <c r="Z105" s="2">
        <v>59</v>
      </c>
      <c r="AA105" s="2">
        <v>36</v>
      </c>
      <c r="AB105" s="2">
        <v>67</v>
      </c>
      <c r="AC105" s="2">
        <v>28</v>
      </c>
    </row>
    <row r="106" spans="21:29">
      <c r="U106" s="1" t="s">
        <v>138</v>
      </c>
      <c r="V106" s="2">
        <v>39</v>
      </c>
      <c r="W106" s="2">
        <v>43</v>
      </c>
      <c r="X106" s="2">
        <v>51</v>
      </c>
      <c r="Y106" s="2">
        <v>39</v>
      </c>
      <c r="Z106" s="2">
        <v>64</v>
      </c>
      <c r="AA106" s="2">
        <v>27</v>
      </c>
      <c r="AB106" s="2">
        <v>71</v>
      </c>
      <c r="AC106" s="2">
        <v>23</v>
      </c>
    </row>
    <row r="107" spans="21:29">
      <c r="U107" s="1" t="s">
        <v>139</v>
      </c>
      <c r="V107" s="2">
        <v>39</v>
      </c>
      <c r="W107" s="2">
        <v>50</v>
      </c>
      <c r="X107" s="2">
        <v>46</v>
      </c>
      <c r="Y107" s="2">
        <v>43</v>
      </c>
      <c r="Z107" s="2">
        <v>56</v>
      </c>
      <c r="AA107" s="2">
        <v>32</v>
      </c>
      <c r="AB107" s="2">
        <v>69</v>
      </c>
      <c r="AC107" s="2">
        <v>23</v>
      </c>
    </row>
    <row r="108" spans="21:29">
      <c r="U108" s="1" t="s">
        <v>140</v>
      </c>
      <c r="V108" s="2">
        <v>43</v>
      </c>
      <c r="W108" s="2">
        <v>49</v>
      </c>
      <c r="X108" s="2">
        <v>55</v>
      </c>
      <c r="Y108" s="2">
        <v>39</v>
      </c>
      <c r="Z108" s="2">
        <v>67</v>
      </c>
      <c r="AA108" s="2">
        <v>25</v>
      </c>
      <c r="AB108" s="2">
        <v>66</v>
      </c>
      <c r="AC108" s="2">
        <v>26</v>
      </c>
    </row>
    <row r="109" spans="21:29">
      <c r="U109" s="1" t="s">
        <v>141</v>
      </c>
      <c r="V109" s="2">
        <v>48</v>
      </c>
      <c r="W109" s="2">
        <v>43</v>
      </c>
      <c r="X109" s="2">
        <v>60</v>
      </c>
      <c r="Y109" s="2">
        <v>35</v>
      </c>
      <c r="Z109" s="2">
        <v>66</v>
      </c>
      <c r="AA109" s="2">
        <v>29</v>
      </c>
      <c r="AB109" s="2">
        <v>68</v>
      </c>
      <c r="AC109" s="2">
        <v>27</v>
      </c>
    </row>
    <row r="110" spans="21:29">
      <c r="U110" s="1" t="s">
        <v>142</v>
      </c>
      <c r="V110" s="2">
        <v>33</v>
      </c>
      <c r="W110" s="2">
        <v>58</v>
      </c>
      <c r="X110" s="2">
        <v>37</v>
      </c>
      <c r="Y110" s="2">
        <v>48</v>
      </c>
      <c r="Z110" s="2">
        <v>43</v>
      </c>
      <c r="AA110" s="2">
        <v>45</v>
      </c>
      <c r="AB110" s="2">
        <v>57</v>
      </c>
      <c r="AC110" s="2">
        <v>40</v>
      </c>
    </row>
    <row r="111" spans="21:29">
      <c r="U111" s="1" t="s">
        <v>143</v>
      </c>
      <c r="V111" s="2">
        <v>33</v>
      </c>
      <c r="W111" s="2">
        <v>54</v>
      </c>
      <c r="X111" s="2">
        <v>30</v>
      </c>
      <c r="Y111" s="2">
        <v>55</v>
      </c>
      <c r="Z111" s="2">
        <v>32</v>
      </c>
      <c r="AA111" s="2">
        <v>53</v>
      </c>
      <c r="AB111" s="2">
        <v>41</v>
      </c>
      <c r="AC111" s="2">
        <v>52</v>
      </c>
    </row>
    <row r="112" spans="21:29">
      <c r="U112" s="1" t="s">
        <v>144</v>
      </c>
      <c r="V112" s="2">
        <v>26</v>
      </c>
      <c r="W112" s="2">
        <v>63</v>
      </c>
      <c r="X112" s="2">
        <v>23</v>
      </c>
      <c r="Y112" s="2">
        <v>67</v>
      </c>
      <c r="Z112" s="2">
        <v>31</v>
      </c>
      <c r="AA112" s="2">
        <v>55</v>
      </c>
      <c r="AB112" s="2">
        <v>31</v>
      </c>
      <c r="AC112" s="2">
        <v>62</v>
      </c>
    </row>
    <row r="113" spans="21:29">
      <c r="U113" s="1" t="s">
        <v>145</v>
      </c>
      <c r="V113" s="2">
        <v>30</v>
      </c>
      <c r="W113" s="2">
        <v>57</v>
      </c>
      <c r="X113" s="2">
        <v>34</v>
      </c>
      <c r="Y113" s="2">
        <v>59</v>
      </c>
      <c r="Z113" s="2">
        <v>35</v>
      </c>
      <c r="AA113" s="2">
        <v>52</v>
      </c>
      <c r="AB113" s="2">
        <v>35</v>
      </c>
      <c r="AC113" s="2">
        <v>60</v>
      </c>
    </row>
    <row r="114" spans="21:29">
      <c r="U114" s="1" t="s">
        <v>146</v>
      </c>
      <c r="V114" s="2">
        <v>24</v>
      </c>
      <c r="W114" s="2">
        <v>64</v>
      </c>
      <c r="X114" s="2">
        <v>25</v>
      </c>
      <c r="Y114" s="2">
        <v>62</v>
      </c>
      <c r="Z114" s="2">
        <v>34</v>
      </c>
      <c r="AA114" s="2">
        <v>57</v>
      </c>
      <c r="AB114" s="2">
        <v>43</v>
      </c>
      <c r="AC114" s="2">
        <v>51</v>
      </c>
    </row>
    <row r="115" spans="21:29">
      <c r="U115" s="1" t="s">
        <v>147</v>
      </c>
      <c r="V115" s="2">
        <v>25</v>
      </c>
      <c r="W115" s="2">
        <v>64</v>
      </c>
      <c r="X115" s="2">
        <v>26</v>
      </c>
      <c r="Y115" s="2">
        <v>68</v>
      </c>
      <c r="Z115" s="2">
        <v>29</v>
      </c>
      <c r="AA115" s="2">
        <v>59</v>
      </c>
      <c r="AB115" s="2">
        <v>41</v>
      </c>
      <c r="AC115" s="2">
        <v>55</v>
      </c>
    </row>
    <row r="116" spans="21:29">
      <c r="U116" s="1" t="s">
        <v>148</v>
      </c>
      <c r="V116" s="2">
        <v>35</v>
      </c>
      <c r="W116" s="2">
        <v>57</v>
      </c>
      <c r="X116" s="2">
        <v>35</v>
      </c>
      <c r="Y116" s="2">
        <v>59</v>
      </c>
      <c r="Z116" s="2">
        <v>44</v>
      </c>
      <c r="AA116" s="2">
        <v>46</v>
      </c>
      <c r="AB116" s="2">
        <v>41</v>
      </c>
      <c r="AC116" s="2">
        <v>54</v>
      </c>
    </row>
    <row r="117" spans="21:29">
      <c r="U117" s="1" t="s">
        <v>149</v>
      </c>
      <c r="V117" s="2">
        <v>24</v>
      </c>
      <c r="W117" s="2">
        <v>63</v>
      </c>
      <c r="X117" s="2">
        <v>39</v>
      </c>
      <c r="Y117" s="2">
        <v>52</v>
      </c>
      <c r="Z117" s="2">
        <v>51</v>
      </c>
      <c r="AA117" s="2">
        <v>45</v>
      </c>
      <c r="AB117" s="2">
        <v>40</v>
      </c>
      <c r="AC117" s="2">
        <v>52</v>
      </c>
    </row>
    <row r="118" spans="21:29">
      <c r="U118" s="1" t="s">
        <v>150</v>
      </c>
      <c r="V118" s="2">
        <v>27</v>
      </c>
      <c r="W118" s="2">
        <v>61</v>
      </c>
      <c r="X118" s="2">
        <v>39</v>
      </c>
      <c r="Y118" s="2">
        <v>53</v>
      </c>
      <c r="Z118" s="2">
        <v>49</v>
      </c>
      <c r="AA118" s="2">
        <v>38</v>
      </c>
      <c r="AB118" s="2">
        <v>46</v>
      </c>
      <c r="AC118" s="2">
        <v>50</v>
      </c>
    </row>
    <row r="119" spans="21:29">
      <c r="U119" s="1" t="s">
        <v>151</v>
      </c>
      <c r="V119" s="2">
        <v>31</v>
      </c>
      <c r="W119" s="2">
        <v>63</v>
      </c>
      <c r="X119" s="2">
        <v>31</v>
      </c>
      <c r="Y119" s="2">
        <v>56</v>
      </c>
      <c r="Z119" s="2">
        <v>31</v>
      </c>
      <c r="AA119" s="2">
        <v>58</v>
      </c>
      <c r="AB119" s="2">
        <v>45</v>
      </c>
      <c r="AC119" s="2">
        <v>47</v>
      </c>
    </row>
    <row r="120" spans="21:29">
      <c r="U120" s="1" t="s">
        <v>152</v>
      </c>
      <c r="V120" s="2">
        <v>24</v>
      </c>
      <c r="W120" s="2">
        <v>68</v>
      </c>
      <c r="X120" s="2">
        <v>24</v>
      </c>
      <c r="Y120" s="2">
        <v>57</v>
      </c>
      <c r="Z120" s="2">
        <v>32</v>
      </c>
      <c r="AA120" s="2">
        <v>56</v>
      </c>
      <c r="AB120" s="2">
        <v>36</v>
      </c>
      <c r="AC120" s="2">
        <v>55</v>
      </c>
    </row>
    <row r="121" spans="21:29">
      <c r="U121" s="1" t="s">
        <v>153</v>
      </c>
      <c r="V121" s="2">
        <v>37</v>
      </c>
      <c r="W121" s="2">
        <v>45</v>
      </c>
      <c r="X121" s="2">
        <v>35</v>
      </c>
      <c r="Y121" s="2">
        <v>49</v>
      </c>
      <c r="Z121" s="2">
        <v>28</v>
      </c>
      <c r="AA121" s="2">
        <v>59</v>
      </c>
      <c r="AB121" s="2">
        <v>40</v>
      </c>
      <c r="AC121" s="2">
        <v>48</v>
      </c>
    </row>
    <row r="122" spans="21:29">
      <c r="U122" s="1" t="s">
        <v>154</v>
      </c>
      <c r="V122" s="2">
        <v>31</v>
      </c>
      <c r="W122" s="2">
        <v>54</v>
      </c>
      <c r="X122" s="2">
        <v>37</v>
      </c>
      <c r="Y122" s="2">
        <v>51</v>
      </c>
      <c r="Z122" s="2">
        <v>39</v>
      </c>
      <c r="AA122" s="2">
        <v>49</v>
      </c>
      <c r="AB122" s="2">
        <v>41</v>
      </c>
      <c r="AC122" s="2">
        <v>52</v>
      </c>
    </row>
    <row r="123" spans="21:29">
      <c r="U123" s="1" t="s">
        <v>155</v>
      </c>
      <c r="V123" s="2">
        <v>45</v>
      </c>
      <c r="W123" s="2">
        <v>42</v>
      </c>
      <c r="X123" s="2">
        <v>39</v>
      </c>
      <c r="Y123" s="2">
        <v>52</v>
      </c>
      <c r="Z123" s="2">
        <v>42</v>
      </c>
      <c r="AA123" s="2">
        <v>49</v>
      </c>
      <c r="AB123" s="2">
        <v>40</v>
      </c>
      <c r="AC123" s="2">
        <v>53</v>
      </c>
    </row>
    <row r="124" spans="21:29">
      <c r="U124" s="1" t="s">
        <v>156</v>
      </c>
      <c r="V124" s="2">
        <v>39</v>
      </c>
      <c r="W124" s="2">
        <v>47</v>
      </c>
      <c r="X124" s="2">
        <v>49</v>
      </c>
      <c r="Y124" s="2">
        <v>45</v>
      </c>
      <c r="Z124" s="2">
        <v>38</v>
      </c>
      <c r="AA124" s="2">
        <v>57</v>
      </c>
      <c r="AB124" s="2">
        <v>51</v>
      </c>
      <c r="AC124" s="2">
        <v>47</v>
      </c>
    </row>
    <row r="125" spans="21:29">
      <c r="U125" s="1" t="s">
        <v>157</v>
      </c>
      <c r="V125" s="2">
        <v>34</v>
      </c>
      <c r="W125" s="2">
        <v>53</v>
      </c>
      <c r="X125" s="2">
        <v>36</v>
      </c>
      <c r="Y125" s="2">
        <v>56</v>
      </c>
      <c r="Z125" s="2">
        <v>34</v>
      </c>
      <c r="AA125" s="2">
        <v>58</v>
      </c>
      <c r="AB125" s="2">
        <v>41</v>
      </c>
      <c r="AC125" s="2">
        <v>52</v>
      </c>
    </row>
    <row r="126" spans="21:29">
      <c r="U126" s="1" t="s">
        <v>158</v>
      </c>
      <c r="V126" s="2">
        <v>35</v>
      </c>
      <c r="W126" s="2">
        <v>59</v>
      </c>
      <c r="X126" s="2">
        <v>26</v>
      </c>
      <c r="Y126" s="2">
        <v>62</v>
      </c>
      <c r="Z126" s="2">
        <v>38</v>
      </c>
      <c r="AA126" s="2">
        <v>57</v>
      </c>
      <c r="AB126" s="2">
        <v>43</v>
      </c>
      <c r="AC126" s="2">
        <v>53</v>
      </c>
    </row>
    <row r="127" spans="21:29">
      <c r="U127" s="1" t="s">
        <v>159</v>
      </c>
      <c r="V127" s="2">
        <v>38</v>
      </c>
      <c r="W127" s="2">
        <v>51</v>
      </c>
      <c r="X127" s="2">
        <v>24</v>
      </c>
      <c r="Y127" s="2">
        <v>62</v>
      </c>
      <c r="Z127" s="2">
        <v>30</v>
      </c>
      <c r="AA127" s="2">
        <v>62</v>
      </c>
      <c r="AB127" s="2">
        <v>45</v>
      </c>
      <c r="AC127" s="2">
        <v>53</v>
      </c>
    </row>
    <row r="128" spans="21:29">
      <c r="U128" s="1" t="s">
        <v>160</v>
      </c>
      <c r="V128" s="2">
        <v>29</v>
      </c>
      <c r="W128" s="2">
        <v>59</v>
      </c>
      <c r="X128" s="2">
        <v>29</v>
      </c>
      <c r="Y128" s="2">
        <v>64</v>
      </c>
      <c r="Z128" s="2">
        <v>33</v>
      </c>
      <c r="AA128" s="2">
        <v>58</v>
      </c>
      <c r="AB128" s="2">
        <v>38</v>
      </c>
      <c r="AC128" s="2">
        <v>57</v>
      </c>
    </row>
    <row r="129" spans="21:29">
      <c r="U129" s="1" t="s">
        <v>161</v>
      </c>
      <c r="V129" s="2">
        <v>18</v>
      </c>
      <c r="W129" s="2">
        <v>65</v>
      </c>
      <c r="X129" s="2">
        <v>19</v>
      </c>
      <c r="Y129" s="2">
        <v>70</v>
      </c>
      <c r="Z129" s="2">
        <v>31</v>
      </c>
      <c r="AA129" s="2">
        <v>61</v>
      </c>
      <c r="AB129" s="2">
        <v>29</v>
      </c>
      <c r="AC129" s="2">
        <v>66</v>
      </c>
    </row>
    <row r="130" spans="21:29">
      <c r="U130" s="1" t="s">
        <v>162</v>
      </c>
      <c r="V130" s="2">
        <v>21</v>
      </c>
      <c r="W130" s="2">
        <v>68</v>
      </c>
      <c r="X130" s="2">
        <v>15</v>
      </c>
      <c r="Y130" s="2">
        <v>79</v>
      </c>
      <c r="Z130" s="2">
        <v>20</v>
      </c>
      <c r="AA130" s="2">
        <v>72</v>
      </c>
      <c r="AB130" s="2">
        <v>33</v>
      </c>
      <c r="AC130" s="2">
        <v>60</v>
      </c>
    </row>
    <row r="131" spans="21:29">
      <c r="U131" s="1" t="s">
        <v>163</v>
      </c>
      <c r="V131" s="2">
        <v>25</v>
      </c>
      <c r="W131" s="2">
        <v>66</v>
      </c>
      <c r="X131" s="2">
        <v>33</v>
      </c>
      <c r="Y131" s="2">
        <v>59</v>
      </c>
      <c r="Z131" s="2">
        <v>22</v>
      </c>
      <c r="AA131" s="2">
        <v>70</v>
      </c>
      <c r="AB131" s="2">
        <v>28</v>
      </c>
      <c r="AC131" s="2">
        <v>64</v>
      </c>
    </row>
    <row r="132" spans="21:29">
      <c r="U132" s="1" t="s">
        <v>164</v>
      </c>
      <c r="V132" s="2">
        <v>27</v>
      </c>
      <c r="W132" s="2">
        <v>66</v>
      </c>
      <c r="X132" s="2">
        <v>19</v>
      </c>
      <c r="Y132" s="2">
        <v>64</v>
      </c>
      <c r="Z132" s="2">
        <v>22</v>
      </c>
      <c r="AA132" s="2">
        <v>71</v>
      </c>
      <c r="AB132" s="2">
        <v>28</v>
      </c>
      <c r="AC132" s="2">
        <v>67</v>
      </c>
    </row>
    <row r="133" spans="21:29">
      <c r="U133" s="1" t="s">
        <v>165</v>
      </c>
      <c r="V133" s="2">
        <v>13</v>
      </c>
      <c r="W133" s="2">
        <v>70</v>
      </c>
      <c r="X133" s="2">
        <v>31</v>
      </c>
      <c r="Y133" s="2">
        <v>62</v>
      </c>
      <c r="Z133" s="2">
        <v>20</v>
      </c>
      <c r="AA133" s="2">
        <v>76</v>
      </c>
      <c r="AB133" s="2">
        <v>29</v>
      </c>
      <c r="AC133" s="2">
        <v>65</v>
      </c>
    </row>
    <row r="134" spans="21:29">
      <c r="U134" s="1" t="s">
        <v>166</v>
      </c>
      <c r="V134" s="2">
        <v>15</v>
      </c>
      <c r="W134" s="2">
        <v>77</v>
      </c>
      <c r="X134" s="2">
        <v>19</v>
      </c>
      <c r="Y134" s="2">
        <v>72</v>
      </c>
      <c r="Z134" s="2">
        <v>18</v>
      </c>
      <c r="AA134" s="2">
        <v>77</v>
      </c>
      <c r="AB134" s="2">
        <v>29</v>
      </c>
      <c r="AC134" s="2">
        <v>67</v>
      </c>
    </row>
    <row r="135" spans="21:29">
      <c r="U135" s="1" t="s">
        <v>167</v>
      </c>
      <c r="V135" s="2">
        <v>17</v>
      </c>
      <c r="W135" s="2">
        <v>75</v>
      </c>
      <c r="X135" s="2">
        <v>18</v>
      </c>
      <c r="Y135" s="2">
        <v>68</v>
      </c>
      <c r="Z135" s="2">
        <v>25</v>
      </c>
      <c r="AA135" s="2">
        <v>69</v>
      </c>
      <c r="AB135" s="2">
        <v>20</v>
      </c>
      <c r="AC135" s="2">
        <v>73</v>
      </c>
    </row>
    <row r="136" spans="21:29">
      <c r="U136" s="1" t="s">
        <v>168</v>
      </c>
      <c r="V136" s="2">
        <v>15</v>
      </c>
      <c r="W136" s="2">
        <v>76</v>
      </c>
      <c r="X136" s="2">
        <v>11</v>
      </c>
      <c r="Y136" s="2">
        <v>82</v>
      </c>
      <c r="Z136" s="2">
        <v>16</v>
      </c>
      <c r="AA136" s="2">
        <v>78</v>
      </c>
      <c r="AB136" s="2">
        <v>16</v>
      </c>
      <c r="AC136" s="2">
        <v>77</v>
      </c>
    </row>
    <row r="137" spans="21:29">
      <c r="U137" s="1" t="s">
        <v>169</v>
      </c>
      <c r="V137" s="2">
        <v>9</v>
      </c>
      <c r="W137" s="2">
        <v>85</v>
      </c>
      <c r="X137" s="2">
        <v>15</v>
      </c>
      <c r="Y137" s="2">
        <v>81</v>
      </c>
      <c r="Z137" s="2">
        <v>13</v>
      </c>
      <c r="AA137" s="2">
        <v>80</v>
      </c>
      <c r="AB137" s="2">
        <v>17</v>
      </c>
      <c r="AC137" s="2">
        <v>80</v>
      </c>
    </row>
    <row r="138" spans="21:29">
      <c r="U138" s="1" t="s">
        <v>170</v>
      </c>
      <c r="V138" s="2">
        <v>17</v>
      </c>
      <c r="W138" s="2">
        <v>68</v>
      </c>
      <c r="X138" s="2">
        <v>17</v>
      </c>
      <c r="Y138" s="2">
        <v>79</v>
      </c>
      <c r="Z138" s="2">
        <v>13</v>
      </c>
      <c r="AA138" s="2">
        <v>83</v>
      </c>
      <c r="AB138" s="2">
        <v>18</v>
      </c>
      <c r="AC138" s="2">
        <v>78</v>
      </c>
    </row>
    <row r="139" spans="21:29">
      <c r="U139" s="1" t="s">
        <v>171</v>
      </c>
      <c r="V139" s="2">
        <v>20</v>
      </c>
      <c r="W139" s="2">
        <v>72</v>
      </c>
      <c r="X139" s="2">
        <v>16</v>
      </c>
      <c r="Y139" s="2">
        <v>80</v>
      </c>
      <c r="Z139" s="2">
        <v>18</v>
      </c>
      <c r="AA139" s="2">
        <v>73</v>
      </c>
      <c r="AB139" s="2">
        <v>29</v>
      </c>
      <c r="AC139" s="2">
        <v>66</v>
      </c>
    </row>
    <row r="140" spans="21:29">
      <c r="U140" s="1" t="s">
        <v>172</v>
      </c>
      <c r="V140" s="2">
        <v>25</v>
      </c>
      <c r="W140" s="2">
        <v>67</v>
      </c>
      <c r="X140" s="2">
        <v>23</v>
      </c>
      <c r="Y140" s="2">
        <v>70</v>
      </c>
      <c r="Z140" s="2">
        <v>22</v>
      </c>
      <c r="AA140" s="2">
        <v>67</v>
      </c>
      <c r="AB140" s="2">
        <v>16</v>
      </c>
      <c r="AC140" s="2">
        <v>80</v>
      </c>
    </row>
    <row r="141" spans="21:29">
      <c r="U141" s="1" t="s">
        <v>173</v>
      </c>
      <c r="V141" s="2">
        <v>22</v>
      </c>
      <c r="W141" s="2">
        <v>61</v>
      </c>
      <c r="X141" s="2">
        <v>15</v>
      </c>
      <c r="Y141" s="2">
        <v>83</v>
      </c>
      <c r="Z141" s="2">
        <v>15</v>
      </c>
      <c r="AA141" s="2">
        <v>77</v>
      </c>
      <c r="AB141" s="2">
        <v>19</v>
      </c>
      <c r="AC141" s="2">
        <v>74</v>
      </c>
    </row>
    <row r="142" spans="21:29">
      <c r="U142" s="1" t="s">
        <v>174</v>
      </c>
      <c r="V142" s="2">
        <v>25</v>
      </c>
      <c r="W142" s="2">
        <v>67</v>
      </c>
      <c r="X142" s="2">
        <v>19</v>
      </c>
      <c r="Y142" s="2">
        <v>76</v>
      </c>
      <c r="Z142" s="2">
        <v>18</v>
      </c>
      <c r="AA142" s="2">
        <v>75</v>
      </c>
      <c r="AB142" s="2">
        <v>29</v>
      </c>
      <c r="AC142" s="2">
        <v>66</v>
      </c>
    </row>
    <row r="143" spans="21:29">
      <c r="U143" s="1" t="s">
        <v>175</v>
      </c>
      <c r="V143" s="2">
        <v>22</v>
      </c>
      <c r="W143" s="2">
        <v>71</v>
      </c>
      <c r="X143" s="2">
        <v>22</v>
      </c>
      <c r="Y143" s="2">
        <v>72</v>
      </c>
      <c r="Z143" s="2">
        <v>24</v>
      </c>
      <c r="AA143" s="2">
        <v>73</v>
      </c>
      <c r="AB143" s="2">
        <v>22</v>
      </c>
      <c r="AC143" s="2">
        <v>73</v>
      </c>
    </row>
    <row r="144" spans="21:29">
      <c r="U144" s="1" t="s">
        <v>176</v>
      </c>
      <c r="V144" s="2">
        <v>18</v>
      </c>
      <c r="W144" s="2">
        <v>80</v>
      </c>
      <c r="X144" s="2">
        <v>24</v>
      </c>
      <c r="Y144" s="2">
        <v>75</v>
      </c>
      <c r="Z144" s="2">
        <v>26</v>
      </c>
      <c r="AA144" s="2">
        <v>73</v>
      </c>
      <c r="AB144" s="2">
        <v>31</v>
      </c>
      <c r="AC144" s="2">
        <v>69</v>
      </c>
    </row>
    <row r="145" spans="21:29">
      <c r="U145" s="1" t="s">
        <v>177</v>
      </c>
      <c r="V145" s="2">
        <v>24</v>
      </c>
      <c r="W145" s="2">
        <v>76</v>
      </c>
      <c r="X145" s="2">
        <v>24</v>
      </c>
      <c r="Y145" s="2">
        <v>75</v>
      </c>
      <c r="Z145" s="2">
        <v>31</v>
      </c>
      <c r="AA145" s="2">
        <v>68</v>
      </c>
      <c r="AB145" s="2">
        <v>30</v>
      </c>
      <c r="AC145" s="2">
        <v>70</v>
      </c>
    </row>
    <row r="146" spans="21:29">
      <c r="U146" s="1" t="s">
        <v>178</v>
      </c>
      <c r="V146" s="2">
        <v>16</v>
      </c>
      <c r="W146" s="2">
        <v>82</v>
      </c>
      <c r="X146" s="2">
        <v>20</v>
      </c>
      <c r="Y146" s="2">
        <v>79</v>
      </c>
      <c r="Z146" s="2">
        <v>26</v>
      </c>
      <c r="AA146" s="2">
        <v>74</v>
      </c>
      <c r="AB146" s="2">
        <v>30</v>
      </c>
      <c r="AC146" s="2">
        <v>68</v>
      </c>
    </row>
    <row r="147" spans="21:29">
      <c r="U147" s="1" t="s">
        <v>179</v>
      </c>
      <c r="V147" s="2">
        <v>34</v>
      </c>
      <c r="W147" s="2">
        <v>65</v>
      </c>
      <c r="X147" s="2">
        <v>25</v>
      </c>
      <c r="Y147" s="2">
        <v>75</v>
      </c>
      <c r="Z147" s="2">
        <v>22</v>
      </c>
      <c r="AA147" s="2">
        <v>78</v>
      </c>
      <c r="AB147" s="2">
        <v>26</v>
      </c>
      <c r="AC147" s="2">
        <v>74</v>
      </c>
    </row>
    <row r="148" spans="21:29">
      <c r="U148" s="1" t="s">
        <v>180</v>
      </c>
      <c r="V148" s="2">
        <v>35</v>
      </c>
      <c r="W148" s="2">
        <v>65</v>
      </c>
      <c r="X148" s="2">
        <v>20</v>
      </c>
      <c r="Y148" s="2">
        <v>80</v>
      </c>
      <c r="Z148" s="2">
        <v>18</v>
      </c>
      <c r="AA148" s="2">
        <v>82</v>
      </c>
      <c r="AB148" s="2">
        <v>25</v>
      </c>
      <c r="AC148" s="2">
        <v>74</v>
      </c>
    </row>
    <row r="149" spans="21:29">
      <c r="U149" s="1" t="s">
        <v>181</v>
      </c>
      <c r="V149" s="2">
        <v>23</v>
      </c>
      <c r="W149" s="2">
        <v>77</v>
      </c>
      <c r="X149" s="2">
        <v>24</v>
      </c>
      <c r="Y149" s="2">
        <v>75</v>
      </c>
      <c r="Z149" s="2">
        <v>25</v>
      </c>
      <c r="AA149" s="2">
        <v>75</v>
      </c>
      <c r="AB149" s="2">
        <v>30</v>
      </c>
      <c r="AC149" s="2">
        <v>70</v>
      </c>
    </row>
    <row r="150" spans="21:29">
      <c r="U150" s="1" t="s">
        <v>182</v>
      </c>
      <c r="V150" s="2">
        <v>21</v>
      </c>
      <c r="W150" s="2">
        <v>78</v>
      </c>
      <c r="X150" s="2">
        <v>29</v>
      </c>
      <c r="Y150" s="2">
        <v>70</v>
      </c>
      <c r="Z150" s="2">
        <v>25</v>
      </c>
      <c r="AA150" s="2">
        <v>75</v>
      </c>
      <c r="AB150" s="2">
        <v>33</v>
      </c>
      <c r="AC150" s="2">
        <v>67</v>
      </c>
    </row>
    <row r="151" spans="21:29">
      <c r="U151" s="1" t="s">
        <v>183</v>
      </c>
      <c r="V151" s="2">
        <v>34</v>
      </c>
      <c r="W151" s="2">
        <v>64</v>
      </c>
      <c r="X151" s="2">
        <v>22</v>
      </c>
      <c r="Y151" s="2">
        <v>76</v>
      </c>
      <c r="Z151" s="2">
        <v>27</v>
      </c>
      <c r="AA151" s="2">
        <v>72</v>
      </c>
      <c r="AB151" s="2">
        <v>35</v>
      </c>
      <c r="AC151" s="2">
        <v>65</v>
      </c>
    </row>
    <row r="152" spans="21:29">
      <c r="U152" s="1" t="s">
        <v>184</v>
      </c>
      <c r="V152" s="2">
        <v>30</v>
      </c>
      <c r="W152" s="2">
        <v>68</v>
      </c>
      <c r="X152" s="2">
        <v>19</v>
      </c>
      <c r="Y152" s="2">
        <v>80</v>
      </c>
      <c r="Z152" s="2">
        <v>29</v>
      </c>
      <c r="AA152" s="2">
        <v>70</v>
      </c>
      <c r="AB152" s="2">
        <v>31</v>
      </c>
      <c r="AC152" s="2">
        <v>69</v>
      </c>
    </row>
    <row r="153" spans="21:29">
      <c r="U153" s="1" t="s">
        <v>185</v>
      </c>
      <c r="V153" s="2">
        <v>18</v>
      </c>
      <c r="W153" s="2">
        <v>80</v>
      </c>
      <c r="X153" s="2">
        <v>19</v>
      </c>
      <c r="Y153" s="2">
        <v>80</v>
      </c>
      <c r="Z153" s="2">
        <v>19</v>
      </c>
      <c r="AA153" s="2">
        <v>80</v>
      </c>
      <c r="AB153" s="2">
        <v>26</v>
      </c>
      <c r="AC153" s="2">
        <v>74</v>
      </c>
    </row>
    <row r="154" spans="21:29">
      <c r="U154" s="1" t="s">
        <v>186</v>
      </c>
      <c r="V154" s="2">
        <v>26</v>
      </c>
      <c r="W154" s="2">
        <v>73</v>
      </c>
      <c r="X154" s="2">
        <v>22</v>
      </c>
      <c r="Y154" s="2">
        <v>78</v>
      </c>
      <c r="Z154" s="2">
        <v>18</v>
      </c>
      <c r="AA154" s="2">
        <v>82</v>
      </c>
      <c r="AB154" s="2">
        <v>30</v>
      </c>
      <c r="AC154" s="2">
        <v>70</v>
      </c>
    </row>
    <row r="155" spans="21:29">
      <c r="U155" s="1" t="s">
        <v>187</v>
      </c>
      <c r="V155" s="2">
        <v>33</v>
      </c>
      <c r="W155" s="2">
        <v>66</v>
      </c>
      <c r="X155" s="2">
        <v>26</v>
      </c>
      <c r="Y155" s="2">
        <v>74</v>
      </c>
      <c r="Z155" s="2">
        <v>23</v>
      </c>
      <c r="AA155" s="2">
        <v>76</v>
      </c>
      <c r="AB155" s="2">
        <v>36</v>
      </c>
      <c r="AC155" s="2">
        <v>64</v>
      </c>
    </row>
    <row r="156" spans="21:29">
      <c r="U156" s="1" t="s">
        <v>188</v>
      </c>
      <c r="V156" s="2">
        <v>17</v>
      </c>
      <c r="W156" s="2">
        <v>82</v>
      </c>
      <c r="X156" s="2">
        <v>17</v>
      </c>
      <c r="Y156" s="2">
        <v>82</v>
      </c>
      <c r="Z156" s="2">
        <v>25</v>
      </c>
      <c r="AA156" s="2">
        <v>75</v>
      </c>
      <c r="AB156" s="2">
        <v>33</v>
      </c>
      <c r="AC156" s="2">
        <v>67</v>
      </c>
    </row>
    <row r="157" spans="21:29">
      <c r="U157" s="1" t="s">
        <v>189</v>
      </c>
      <c r="V157" s="2">
        <v>29</v>
      </c>
      <c r="W157" s="2">
        <v>69</v>
      </c>
      <c r="X157" s="2">
        <v>25</v>
      </c>
      <c r="Y157" s="2">
        <v>75</v>
      </c>
      <c r="Z157" s="2">
        <v>28</v>
      </c>
      <c r="AA157" s="2">
        <v>71</v>
      </c>
      <c r="AB157" s="2">
        <v>37</v>
      </c>
      <c r="AC157" s="2">
        <v>62</v>
      </c>
    </row>
    <row r="158" spans="21:29">
      <c r="U158" s="1" t="s">
        <v>190</v>
      </c>
      <c r="V158" s="2">
        <v>22</v>
      </c>
      <c r="W158" s="2">
        <v>78</v>
      </c>
      <c r="X158" s="2">
        <v>25</v>
      </c>
      <c r="Y158" s="2">
        <v>74</v>
      </c>
      <c r="Z158" s="2">
        <v>25</v>
      </c>
      <c r="AA158" s="2">
        <v>74</v>
      </c>
      <c r="AB158" s="2">
        <v>37</v>
      </c>
      <c r="AC158" s="2">
        <v>63</v>
      </c>
    </row>
    <row r="159" spans="21:29">
      <c r="U159" s="1" t="s">
        <v>191</v>
      </c>
      <c r="V159" s="2">
        <v>20</v>
      </c>
      <c r="W159" s="2">
        <v>79</v>
      </c>
      <c r="X159" s="2">
        <v>25</v>
      </c>
      <c r="Y159" s="2">
        <v>75</v>
      </c>
      <c r="Z159" s="2">
        <v>28</v>
      </c>
      <c r="AA159" s="2">
        <v>71</v>
      </c>
      <c r="AB159" s="2">
        <v>33</v>
      </c>
      <c r="AC159" s="2">
        <v>67</v>
      </c>
    </row>
    <row r="160" spans="21:29">
      <c r="U160" s="1" t="s">
        <v>192</v>
      </c>
      <c r="V160" s="2">
        <v>29</v>
      </c>
      <c r="W160" s="2">
        <v>70</v>
      </c>
      <c r="X160" s="2">
        <v>18</v>
      </c>
      <c r="Y160" s="2">
        <v>81</v>
      </c>
      <c r="Z160" s="2">
        <v>23</v>
      </c>
      <c r="AA160" s="2">
        <v>77</v>
      </c>
      <c r="AB160" s="2">
        <v>27</v>
      </c>
      <c r="AC160" s="2">
        <v>71</v>
      </c>
    </row>
    <row r="161" spans="21:29">
      <c r="U161" s="1" t="s">
        <v>193</v>
      </c>
      <c r="V161" s="2">
        <v>31</v>
      </c>
      <c r="W161" s="2">
        <v>68</v>
      </c>
      <c r="X161" s="2">
        <v>23</v>
      </c>
      <c r="Y161" s="2">
        <v>77</v>
      </c>
      <c r="Z161" s="2">
        <v>27</v>
      </c>
      <c r="AA161" s="2">
        <v>73</v>
      </c>
      <c r="AB161" s="2">
        <v>31</v>
      </c>
      <c r="AC161" s="2">
        <v>69</v>
      </c>
    </row>
    <row r="162" spans="21:29">
      <c r="U162" s="1" t="s">
        <v>194</v>
      </c>
      <c r="V162" s="2">
        <v>22</v>
      </c>
      <c r="W162" s="2">
        <v>78</v>
      </c>
      <c r="X162" s="2">
        <v>25</v>
      </c>
      <c r="Y162" s="2">
        <v>75</v>
      </c>
      <c r="Z162" s="2">
        <v>28</v>
      </c>
      <c r="AA162" s="2">
        <v>72</v>
      </c>
      <c r="AB162" s="2">
        <v>30</v>
      </c>
      <c r="AC162" s="2">
        <v>70</v>
      </c>
    </row>
    <row r="163" spans="21:29">
      <c r="U163" s="1" t="s">
        <v>195</v>
      </c>
      <c r="V163" s="2">
        <v>27</v>
      </c>
      <c r="W163" s="2">
        <v>73</v>
      </c>
      <c r="X163" s="2">
        <v>21</v>
      </c>
      <c r="Y163" s="2">
        <v>79</v>
      </c>
      <c r="Z163" s="2">
        <v>28</v>
      </c>
      <c r="AA163" s="2">
        <v>71</v>
      </c>
      <c r="AB163" s="2">
        <v>39</v>
      </c>
      <c r="AC163" s="2">
        <v>61</v>
      </c>
    </row>
  </sheetData>
  <pageMargins left="0.7" right="0.7" top="0.75" bottom="0.75" header="0.3" footer="0.3"/>
  <pageSetup paperSize="9" orientation="portrait" horizontalDpi="300" verticalDpi="30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C163"/>
  <sheetViews>
    <sheetView workbookViewId="0"/>
  </sheetViews>
  <sheetFormatPr defaultColWidth="10.85546875" defaultRowHeight="14.45"/>
  <cols>
    <col min="22" max="29" width="29.140625" customWidth="1"/>
  </cols>
  <sheetData>
    <row r="1" spans="21:29">
      <c r="U1" s="1" t="s">
        <v>30</v>
      </c>
      <c r="V1" s="1" t="s">
        <v>627</v>
      </c>
      <c r="W1" s="1" t="s">
        <v>628</v>
      </c>
      <c r="X1" s="1" t="s">
        <v>629</v>
      </c>
      <c r="Y1" s="1" t="s">
        <v>630</v>
      </c>
      <c r="Z1" s="1" t="s">
        <v>631</v>
      </c>
      <c r="AA1" s="1" t="s">
        <v>632</v>
      </c>
      <c r="AB1" s="1" t="s">
        <v>633</v>
      </c>
      <c r="AC1" s="1" t="s">
        <v>634</v>
      </c>
    </row>
    <row r="2" spans="21:29">
      <c r="U2" s="1" t="s">
        <v>34</v>
      </c>
      <c r="V2" s="2">
        <v>33</v>
      </c>
      <c r="W2" s="2">
        <v>60</v>
      </c>
      <c r="X2" s="2">
        <v>34</v>
      </c>
      <c r="Y2" s="2">
        <v>61</v>
      </c>
      <c r="Z2" s="2">
        <v>27</v>
      </c>
      <c r="AA2" s="2">
        <v>66</v>
      </c>
      <c r="AB2" s="2">
        <v>25</v>
      </c>
      <c r="AC2" s="2">
        <v>66</v>
      </c>
    </row>
    <row r="3" spans="21:29">
      <c r="U3" s="1" t="s">
        <v>35</v>
      </c>
      <c r="V3" s="2">
        <v>29</v>
      </c>
      <c r="W3" s="2">
        <v>62</v>
      </c>
      <c r="X3" s="2">
        <v>34</v>
      </c>
      <c r="Y3" s="2">
        <v>61</v>
      </c>
      <c r="Z3" s="2">
        <v>28</v>
      </c>
      <c r="AA3" s="2">
        <v>66</v>
      </c>
      <c r="AB3" s="2">
        <v>24</v>
      </c>
      <c r="AC3" s="2">
        <v>63</v>
      </c>
    </row>
    <row r="4" spans="21:29">
      <c r="U4" s="1" t="s">
        <v>36</v>
      </c>
      <c r="V4" s="2">
        <v>32</v>
      </c>
      <c r="W4" s="2">
        <v>57</v>
      </c>
      <c r="X4" s="2">
        <v>29</v>
      </c>
      <c r="Y4" s="2">
        <v>64</v>
      </c>
      <c r="Z4" s="2">
        <v>32</v>
      </c>
      <c r="AA4" s="2">
        <v>59</v>
      </c>
      <c r="AB4" s="2">
        <v>22</v>
      </c>
      <c r="AC4" s="2">
        <v>70</v>
      </c>
    </row>
    <row r="5" spans="21:29">
      <c r="U5" s="1" t="s">
        <v>37</v>
      </c>
      <c r="V5" s="2">
        <v>31</v>
      </c>
      <c r="W5" s="2">
        <v>62</v>
      </c>
      <c r="X5" s="2">
        <v>24</v>
      </c>
      <c r="Y5" s="2">
        <v>70</v>
      </c>
      <c r="Z5" s="2">
        <v>28</v>
      </c>
      <c r="AA5" s="2">
        <v>65</v>
      </c>
      <c r="AB5" s="2">
        <v>14</v>
      </c>
      <c r="AC5" s="2">
        <v>75</v>
      </c>
    </row>
    <row r="6" spans="21:29">
      <c r="U6" s="1" t="s">
        <v>38</v>
      </c>
      <c r="V6" s="2">
        <v>24</v>
      </c>
      <c r="W6" s="2">
        <v>69</v>
      </c>
      <c r="X6" s="2">
        <v>22</v>
      </c>
      <c r="Y6" s="2">
        <v>71</v>
      </c>
      <c r="Z6" s="2">
        <v>26</v>
      </c>
      <c r="AA6" s="2">
        <v>69</v>
      </c>
      <c r="AB6" s="2">
        <v>14</v>
      </c>
      <c r="AC6" s="2">
        <v>78</v>
      </c>
    </row>
    <row r="7" spans="21:29">
      <c r="U7" s="1" t="s">
        <v>39</v>
      </c>
      <c r="V7" s="2">
        <v>19</v>
      </c>
      <c r="W7" s="2">
        <v>75</v>
      </c>
      <c r="X7" s="2">
        <v>19</v>
      </c>
      <c r="Y7" s="2">
        <v>76</v>
      </c>
      <c r="Z7" s="2">
        <v>12</v>
      </c>
      <c r="AA7" s="2">
        <v>80</v>
      </c>
      <c r="AB7" s="2">
        <v>10</v>
      </c>
      <c r="AC7" s="2">
        <v>85</v>
      </c>
    </row>
    <row r="8" spans="21:29">
      <c r="U8" s="1" t="s">
        <v>40</v>
      </c>
      <c r="V8" s="2">
        <v>19</v>
      </c>
      <c r="W8" s="2">
        <v>70</v>
      </c>
      <c r="X8" s="2">
        <v>14</v>
      </c>
      <c r="Y8" s="2">
        <v>79</v>
      </c>
      <c r="Z8" s="2">
        <v>13</v>
      </c>
      <c r="AA8" s="2">
        <v>82</v>
      </c>
      <c r="AB8" s="2">
        <v>12</v>
      </c>
      <c r="AC8" s="2">
        <v>77</v>
      </c>
    </row>
    <row r="9" spans="21:29">
      <c r="U9" s="1" t="s">
        <v>41</v>
      </c>
      <c r="V9" s="2">
        <v>20</v>
      </c>
      <c r="W9" s="2">
        <v>69</v>
      </c>
      <c r="X9" s="2">
        <v>15</v>
      </c>
      <c r="Y9" s="2">
        <v>78</v>
      </c>
      <c r="Z9" s="2">
        <v>13</v>
      </c>
      <c r="AA9" s="2">
        <v>83</v>
      </c>
      <c r="AB9" s="2">
        <v>13</v>
      </c>
      <c r="AC9" s="2">
        <v>74</v>
      </c>
    </row>
    <row r="10" spans="21:29">
      <c r="U10" s="1" t="s">
        <v>42</v>
      </c>
      <c r="V10" s="2">
        <v>13</v>
      </c>
      <c r="W10" s="2">
        <v>78</v>
      </c>
      <c r="X10" s="2">
        <v>13</v>
      </c>
      <c r="Y10" s="2">
        <v>79</v>
      </c>
      <c r="Z10" s="2">
        <v>16</v>
      </c>
      <c r="AA10" s="2">
        <v>75</v>
      </c>
      <c r="AB10" s="2">
        <v>14</v>
      </c>
      <c r="AC10" s="2">
        <v>74</v>
      </c>
    </row>
    <row r="11" spans="21:29">
      <c r="U11" s="1" t="s">
        <v>43</v>
      </c>
      <c r="V11" s="2">
        <v>24</v>
      </c>
      <c r="W11" s="2">
        <v>62</v>
      </c>
      <c r="X11" s="2">
        <v>21</v>
      </c>
      <c r="Y11" s="2">
        <v>70</v>
      </c>
      <c r="Z11" s="2">
        <v>20</v>
      </c>
      <c r="AA11" s="2">
        <v>73</v>
      </c>
      <c r="AB11" s="2">
        <v>21</v>
      </c>
      <c r="AC11" s="2">
        <v>70</v>
      </c>
    </row>
    <row r="12" spans="21:29">
      <c r="U12" s="1" t="s">
        <v>44</v>
      </c>
      <c r="V12" s="2">
        <v>30</v>
      </c>
      <c r="W12" s="2">
        <v>54</v>
      </c>
      <c r="X12" s="2">
        <v>28</v>
      </c>
      <c r="Y12" s="2">
        <v>69</v>
      </c>
      <c r="Z12" s="2">
        <v>31</v>
      </c>
      <c r="AA12" s="2">
        <v>65</v>
      </c>
      <c r="AB12" s="2">
        <v>30</v>
      </c>
      <c r="AC12" s="2">
        <v>59</v>
      </c>
    </row>
    <row r="13" spans="21:29">
      <c r="U13" s="1" t="s">
        <v>45</v>
      </c>
      <c r="V13" s="2">
        <v>33</v>
      </c>
      <c r="W13" s="2">
        <v>57</v>
      </c>
      <c r="X13" s="2">
        <v>33</v>
      </c>
      <c r="Y13" s="2">
        <v>59</v>
      </c>
      <c r="Z13" s="2">
        <v>38</v>
      </c>
      <c r="AA13" s="2">
        <v>55</v>
      </c>
      <c r="AB13" s="2">
        <v>32</v>
      </c>
      <c r="AC13" s="2">
        <v>59</v>
      </c>
    </row>
    <row r="14" spans="21:29">
      <c r="U14" s="1" t="s">
        <v>46</v>
      </c>
      <c r="V14" s="2">
        <v>27</v>
      </c>
      <c r="W14" s="2">
        <v>63</v>
      </c>
      <c r="X14" s="2">
        <v>30</v>
      </c>
      <c r="Y14" s="2">
        <v>69</v>
      </c>
      <c r="Z14" s="2">
        <v>37</v>
      </c>
      <c r="AA14" s="2">
        <v>55</v>
      </c>
      <c r="AB14" s="2">
        <v>44</v>
      </c>
      <c r="AC14" s="2">
        <v>44</v>
      </c>
    </row>
    <row r="15" spans="21:29">
      <c r="U15" s="1" t="s">
        <v>47</v>
      </c>
      <c r="V15" s="2">
        <v>35</v>
      </c>
      <c r="W15" s="2">
        <v>57</v>
      </c>
      <c r="X15" s="2">
        <v>38</v>
      </c>
      <c r="Y15" s="2">
        <v>57</v>
      </c>
      <c r="Z15" s="2">
        <v>38</v>
      </c>
      <c r="AA15" s="2">
        <v>54</v>
      </c>
      <c r="AB15" s="2">
        <v>39</v>
      </c>
      <c r="AC15" s="2">
        <v>52</v>
      </c>
    </row>
    <row r="16" spans="21:29">
      <c r="U16" s="1" t="s">
        <v>48</v>
      </c>
      <c r="V16" s="2">
        <v>35</v>
      </c>
      <c r="W16" s="2">
        <v>55</v>
      </c>
      <c r="X16" s="2">
        <v>40</v>
      </c>
      <c r="Y16" s="2">
        <v>57</v>
      </c>
      <c r="Z16" s="2">
        <v>38</v>
      </c>
      <c r="AA16" s="2">
        <v>57</v>
      </c>
      <c r="AB16" s="2">
        <v>40</v>
      </c>
      <c r="AC16" s="2">
        <v>53</v>
      </c>
    </row>
    <row r="17" spans="21:29">
      <c r="U17" s="1" t="s">
        <v>49</v>
      </c>
      <c r="V17" s="2">
        <v>37</v>
      </c>
      <c r="W17" s="2">
        <v>56</v>
      </c>
      <c r="X17" s="2">
        <v>34</v>
      </c>
      <c r="Y17" s="2">
        <v>59</v>
      </c>
      <c r="Z17" s="2">
        <v>39</v>
      </c>
      <c r="AA17" s="2">
        <v>55</v>
      </c>
      <c r="AB17" s="2">
        <v>28</v>
      </c>
      <c r="AC17" s="2">
        <v>61</v>
      </c>
    </row>
    <row r="18" spans="21:29">
      <c r="U18" s="1" t="s">
        <v>50</v>
      </c>
      <c r="V18" s="2">
        <v>36</v>
      </c>
      <c r="W18" s="2">
        <v>54</v>
      </c>
      <c r="X18" s="2">
        <v>35</v>
      </c>
      <c r="Y18" s="2">
        <v>60</v>
      </c>
      <c r="Z18" s="2">
        <v>34</v>
      </c>
      <c r="AA18" s="2">
        <v>60</v>
      </c>
      <c r="AB18" s="2">
        <v>37</v>
      </c>
      <c r="AC18" s="2">
        <v>55</v>
      </c>
    </row>
    <row r="19" spans="21:29">
      <c r="U19" s="1" t="s">
        <v>51</v>
      </c>
      <c r="V19" s="2">
        <v>34</v>
      </c>
      <c r="W19" s="2">
        <v>55</v>
      </c>
      <c r="X19" s="2">
        <v>35</v>
      </c>
      <c r="Y19" s="2">
        <v>61</v>
      </c>
      <c r="Z19" s="2">
        <v>29</v>
      </c>
      <c r="AA19" s="2">
        <v>66</v>
      </c>
      <c r="AB19" s="2">
        <v>30</v>
      </c>
      <c r="AC19" s="2">
        <v>60</v>
      </c>
    </row>
    <row r="20" spans="21:29">
      <c r="U20" s="1" t="s">
        <v>52</v>
      </c>
      <c r="V20" s="2">
        <v>42</v>
      </c>
      <c r="W20" s="2">
        <v>52</v>
      </c>
      <c r="X20" s="2">
        <v>42</v>
      </c>
      <c r="Y20" s="2">
        <v>51</v>
      </c>
      <c r="Z20" s="2">
        <v>38</v>
      </c>
      <c r="AA20" s="2">
        <v>55</v>
      </c>
      <c r="AB20" s="2">
        <v>48</v>
      </c>
      <c r="AC20" s="2">
        <v>49</v>
      </c>
    </row>
    <row r="21" spans="21:29">
      <c r="U21" s="1" t="s">
        <v>53</v>
      </c>
      <c r="V21" s="2">
        <v>47</v>
      </c>
      <c r="W21" s="2">
        <v>48</v>
      </c>
      <c r="X21" s="2">
        <v>36</v>
      </c>
      <c r="Y21" s="2">
        <v>62</v>
      </c>
      <c r="Z21" s="2">
        <v>34</v>
      </c>
      <c r="AA21" s="2">
        <v>62</v>
      </c>
      <c r="AB21" s="2">
        <v>36</v>
      </c>
      <c r="AC21" s="2">
        <v>53</v>
      </c>
    </row>
    <row r="22" spans="21:29">
      <c r="U22" s="1" t="s">
        <v>54</v>
      </c>
      <c r="V22" s="2">
        <v>49</v>
      </c>
      <c r="W22" s="2">
        <v>43</v>
      </c>
      <c r="X22" s="2">
        <v>43</v>
      </c>
      <c r="Y22" s="2">
        <v>51</v>
      </c>
      <c r="Z22" s="2">
        <v>46</v>
      </c>
      <c r="AA22" s="2">
        <v>48</v>
      </c>
      <c r="AB22" s="2">
        <v>40</v>
      </c>
      <c r="AC22" s="2">
        <v>55</v>
      </c>
    </row>
    <row r="23" spans="21:29">
      <c r="U23" s="1" t="s">
        <v>55</v>
      </c>
      <c r="V23" s="2">
        <v>38</v>
      </c>
      <c r="W23" s="2">
        <v>54</v>
      </c>
      <c r="X23" s="2">
        <v>38</v>
      </c>
      <c r="Y23" s="2">
        <v>53</v>
      </c>
      <c r="Z23" s="2">
        <v>38</v>
      </c>
      <c r="AA23" s="2">
        <v>58</v>
      </c>
      <c r="AB23" s="2">
        <v>36</v>
      </c>
      <c r="AC23" s="2">
        <v>51</v>
      </c>
    </row>
    <row r="24" spans="21:29">
      <c r="U24" s="1" t="s">
        <v>56</v>
      </c>
      <c r="V24" s="2">
        <v>44</v>
      </c>
      <c r="W24" s="2">
        <v>47</v>
      </c>
      <c r="X24" s="2">
        <v>37</v>
      </c>
      <c r="Y24" s="2">
        <v>55</v>
      </c>
      <c r="Z24" s="2">
        <v>35</v>
      </c>
      <c r="AA24" s="2">
        <v>58</v>
      </c>
      <c r="AB24" s="2">
        <v>40</v>
      </c>
      <c r="AC24" s="2">
        <v>54</v>
      </c>
    </row>
    <row r="25" spans="21:29">
      <c r="U25" s="1" t="s">
        <v>57</v>
      </c>
      <c r="V25" s="2">
        <v>43</v>
      </c>
      <c r="W25" s="2">
        <v>48</v>
      </c>
      <c r="X25" s="2">
        <v>41</v>
      </c>
      <c r="Y25" s="2">
        <v>50</v>
      </c>
      <c r="Z25" s="2">
        <v>31</v>
      </c>
      <c r="AA25" s="2">
        <v>62</v>
      </c>
      <c r="AB25" s="2">
        <v>40</v>
      </c>
      <c r="AC25" s="2">
        <v>51</v>
      </c>
    </row>
    <row r="26" spans="21:29">
      <c r="U26" s="1" t="s">
        <v>58</v>
      </c>
      <c r="V26" s="2">
        <v>35</v>
      </c>
      <c r="W26" s="2">
        <v>57</v>
      </c>
      <c r="X26" s="2">
        <v>35</v>
      </c>
      <c r="Y26" s="2">
        <v>59</v>
      </c>
      <c r="Z26" s="2">
        <v>36</v>
      </c>
      <c r="AA26" s="2">
        <v>57</v>
      </c>
      <c r="AB26" s="2">
        <v>33</v>
      </c>
      <c r="AC26" s="2">
        <v>61</v>
      </c>
    </row>
    <row r="27" spans="21:29">
      <c r="U27" s="1" t="s">
        <v>59</v>
      </c>
      <c r="V27" s="2">
        <v>40</v>
      </c>
      <c r="W27" s="2">
        <v>55</v>
      </c>
      <c r="X27" s="2">
        <v>39</v>
      </c>
      <c r="Y27" s="2">
        <v>57</v>
      </c>
      <c r="Z27" s="2">
        <v>37</v>
      </c>
      <c r="AA27" s="2">
        <v>58</v>
      </c>
      <c r="AB27" s="2">
        <v>39</v>
      </c>
      <c r="AC27" s="2">
        <v>52</v>
      </c>
    </row>
    <row r="28" spans="21:29">
      <c r="U28" s="1" t="s">
        <v>60</v>
      </c>
      <c r="V28" s="2">
        <v>43</v>
      </c>
      <c r="W28" s="2">
        <v>51</v>
      </c>
      <c r="X28" s="2">
        <v>40</v>
      </c>
      <c r="Y28" s="2">
        <v>53</v>
      </c>
      <c r="Z28" s="2">
        <v>38</v>
      </c>
      <c r="AA28" s="2">
        <v>56</v>
      </c>
      <c r="AB28" s="2">
        <v>43</v>
      </c>
      <c r="AC28" s="2">
        <v>53</v>
      </c>
    </row>
    <row r="29" spans="21:29">
      <c r="U29" s="1" t="s">
        <v>61</v>
      </c>
      <c r="V29" s="2">
        <v>39</v>
      </c>
      <c r="W29" s="2">
        <v>52</v>
      </c>
      <c r="X29" s="2">
        <v>35</v>
      </c>
      <c r="Y29" s="2">
        <v>58</v>
      </c>
      <c r="Z29" s="2">
        <v>40</v>
      </c>
      <c r="AA29" s="2">
        <v>55</v>
      </c>
      <c r="AB29" s="2">
        <v>36</v>
      </c>
      <c r="AC29" s="2">
        <v>56</v>
      </c>
    </row>
    <row r="30" spans="21:29">
      <c r="U30" s="1" t="s">
        <v>62</v>
      </c>
      <c r="V30" s="2">
        <v>40</v>
      </c>
      <c r="W30" s="2">
        <v>52</v>
      </c>
      <c r="X30" s="2">
        <v>43</v>
      </c>
      <c r="Y30" s="2">
        <v>55</v>
      </c>
      <c r="Z30" s="2">
        <v>40</v>
      </c>
      <c r="AA30" s="2">
        <v>57</v>
      </c>
      <c r="AB30" s="2">
        <v>36</v>
      </c>
      <c r="AC30" s="2">
        <v>54</v>
      </c>
    </row>
    <row r="31" spans="21:29">
      <c r="U31" s="1" t="s">
        <v>63</v>
      </c>
      <c r="V31" s="2">
        <v>35</v>
      </c>
      <c r="W31" s="2">
        <v>58</v>
      </c>
      <c r="X31" s="2">
        <v>38</v>
      </c>
      <c r="Y31" s="2">
        <v>53</v>
      </c>
      <c r="Z31" s="2">
        <v>38</v>
      </c>
      <c r="AA31" s="2">
        <v>57</v>
      </c>
      <c r="AB31" s="2">
        <v>35</v>
      </c>
      <c r="AC31" s="2">
        <v>59</v>
      </c>
    </row>
    <row r="32" spans="21:29">
      <c r="U32" s="1" t="s">
        <v>64</v>
      </c>
      <c r="V32" s="2">
        <v>48</v>
      </c>
      <c r="W32" s="2">
        <v>48</v>
      </c>
      <c r="X32" s="2">
        <v>36</v>
      </c>
      <c r="Y32" s="2">
        <v>54</v>
      </c>
      <c r="Z32" s="2">
        <v>37</v>
      </c>
      <c r="AA32" s="2">
        <v>58</v>
      </c>
      <c r="AB32" s="2">
        <v>33</v>
      </c>
      <c r="AC32" s="2">
        <v>63</v>
      </c>
    </row>
    <row r="33" spans="1:29">
      <c r="U33" s="1" t="s">
        <v>65</v>
      </c>
      <c r="V33" s="2">
        <v>28</v>
      </c>
      <c r="W33" s="2">
        <v>64</v>
      </c>
      <c r="X33" s="2">
        <v>24</v>
      </c>
      <c r="Y33" s="2">
        <v>71</v>
      </c>
      <c r="Z33" s="2">
        <v>26</v>
      </c>
      <c r="AA33" s="2">
        <v>69</v>
      </c>
      <c r="AB33" s="2">
        <v>27</v>
      </c>
      <c r="AC33" s="2">
        <v>65</v>
      </c>
    </row>
    <row r="34" spans="1:29">
      <c r="U34" s="1" t="s">
        <v>66</v>
      </c>
      <c r="V34" s="2">
        <v>31</v>
      </c>
      <c r="W34" s="2">
        <v>64</v>
      </c>
      <c r="X34" s="2">
        <v>34</v>
      </c>
      <c r="Y34" s="2">
        <v>63</v>
      </c>
      <c r="Z34" s="2">
        <v>34</v>
      </c>
      <c r="AA34" s="2">
        <v>57</v>
      </c>
      <c r="AB34" s="2">
        <v>29</v>
      </c>
      <c r="AC34" s="2">
        <v>64</v>
      </c>
    </row>
    <row r="35" spans="1:29">
      <c r="U35" s="1" t="s">
        <v>67</v>
      </c>
      <c r="V35" s="2">
        <v>28</v>
      </c>
      <c r="W35" s="2">
        <v>63</v>
      </c>
      <c r="X35" s="2">
        <v>30</v>
      </c>
      <c r="Y35" s="2">
        <v>61</v>
      </c>
      <c r="Z35" s="2">
        <v>34</v>
      </c>
      <c r="AA35" s="2">
        <v>58</v>
      </c>
      <c r="AB35" s="2">
        <v>33</v>
      </c>
      <c r="AC35" s="2">
        <v>54</v>
      </c>
    </row>
    <row r="36" spans="1:29">
      <c r="U36" s="1" t="s">
        <v>68</v>
      </c>
      <c r="V36" s="2">
        <v>45</v>
      </c>
      <c r="W36" s="2">
        <v>48</v>
      </c>
      <c r="X36" s="2">
        <v>48</v>
      </c>
      <c r="Y36" s="2">
        <v>50</v>
      </c>
      <c r="Z36" s="2">
        <v>37</v>
      </c>
      <c r="AA36" s="2">
        <v>57</v>
      </c>
      <c r="AB36" s="2">
        <v>26</v>
      </c>
      <c r="AC36" s="2">
        <v>62</v>
      </c>
    </row>
    <row r="37" spans="1:29">
      <c r="U37" s="1" t="s">
        <v>69</v>
      </c>
      <c r="V37" s="2">
        <v>47</v>
      </c>
      <c r="W37" s="2">
        <v>46</v>
      </c>
      <c r="X37" s="2">
        <v>31</v>
      </c>
      <c r="Y37" s="2">
        <v>61</v>
      </c>
      <c r="Z37" s="2">
        <v>30</v>
      </c>
      <c r="AA37" s="2">
        <v>60</v>
      </c>
      <c r="AB37" s="2">
        <v>27</v>
      </c>
      <c r="AC37" s="2">
        <v>68</v>
      </c>
    </row>
    <row r="38" spans="1:29">
      <c r="U38" s="1" t="s">
        <v>70</v>
      </c>
      <c r="V38" s="2">
        <v>33</v>
      </c>
      <c r="W38" s="2">
        <v>55</v>
      </c>
      <c r="X38" s="2">
        <v>34</v>
      </c>
      <c r="Y38" s="2">
        <v>60</v>
      </c>
      <c r="Z38" s="2">
        <v>36</v>
      </c>
      <c r="AA38" s="2">
        <v>58</v>
      </c>
      <c r="AB38" s="2">
        <v>29</v>
      </c>
      <c r="AC38" s="2">
        <v>61</v>
      </c>
    </row>
    <row r="39" spans="1:29">
      <c r="U39" s="1" t="s">
        <v>71</v>
      </c>
      <c r="V39" s="2">
        <v>36</v>
      </c>
      <c r="W39" s="2">
        <v>55</v>
      </c>
      <c r="X39" s="2">
        <v>41</v>
      </c>
      <c r="Y39" s="2">
        <v>53</v>
      </c>
      <c r="Z39" s="2">
        <v>33</v>
      </c>
      <c r="AA39" s="2">
        <v>60</v>
      </c>
      <c r="AB39" s="2">
        <v>29</v>
      </c>
      <c r="AC39" s="2">
        <v>58</v>
      </c>
    </row>
    <row r="40" spans="1:29">
      <c r="U40" s="1" t="s">
        <v>72</v>
      </c>
      <c r="V40" s="2">
        <v>44</v>
      </c>
      <c r="W40" s="2">
        <v>50</v>
      </c>
      <c r="X40" s="2">
        <v>36</v>
      </c>
      <c r="Y40" s="2">
        <v>60</v>
      </c>
      <c r="Z40" s="2">
        <v>34</v>
      </c>
      <c r="AA40" s="2">
        <v>62</v>
      </c>
      <c r="AB40" s="2">
        <v>38</v>
      </c>
      <c r="AC40" s="2">
        <v>54</v>
      </c>
    </row>
    <row r="41" spans="1:29">
      <c r="U41" s="1" t="s">
        <v>73</v>
      </c>
      <c r="V41" s="2">
        <v>41</v>
      </c>
      <c r="W41" s="2">
        <v>53</v>
      </c>
      <c r="X41" s="2">
        <v>40</v>
      </c>
      <c r="Y41" s="2">
        <v>56</v>
      </c>
      <c r="Z41" s="2">
        <v>39</v>
      </c>
      <c r="AA41" s="2">
        <v>53</v>
      </c>
      <c r="AB41" s="2">
        <v>34</v>
      </c>
      <c r="AC41" s="2">
        <v>55</v>
      </c>
    </row>
    <row r="42" spans="1:29">
      <c r="U42" s="1" t="s">
        <v>74</v>
      </c>
      <c r="V42" s="2">
        <v>38</v>
      </c>
      <c r="W42" s="2">
        <v>59</v>
      </c>
      <c r="X42" s="2">
        <v>33</v>
      </c>
      <c r="Y42" s="2">
        <v>59</v>
      </c>
      <c r="Z42" s="2">
        <v>35</v>
      </c>
      <c r="AA42" s="2">
        <v>60</v>
      </c>
      <c r="AB42" s="2">
        <v>30</v>
      </c>
      <c r="AC42" s="2">
        <v>60</v>
      </c>
    </row>
    <row r="43" spans="1:29">
      <c r="U43" s="1" t="s">
        <v>75</v>
      </c>
      <c r="V43" s="2">
        <v>36</v>
      </c>
      <c r="W43" s="2">
        <v>58</v>
      </c>
      <c r="X43" s="2">
        <v>37</v>
      </c>
      <c r="Y43" s="2">
        <v>53</v>
      </c>
      <c r="Z43" s="2">
        <v>35</v>
      </c>
      <c r="AA43" s="2">
        <v>54</v>
      </c>
      <c r="AB43" s="2">
        <v>32</v>
      </c>
      <c r="AC43" s="2">
        <v>60</v>
      </c>
    </row>
    <row r="44" spans="1:29">
      <c r="U44" s="1" t="s">
        <v>76</v>
      </c>
      <c r="V44" s="2">
        <v>39</v>
      </c>
      <c r="W44" s="2">
        <v>54</v>
      </c>
      <c r="X44" s="2">
        <v>41</v>
      </c>
      <c r="Y44" s="2">
        <v>51</v>
      </c>
      <c r="Z44" s="2">
        <v>40</v>
      </c>
      <c r="AA44" s="2">
        <v>55</v>
      </c>
      <c r="AB44" s="2">
        <v>39</v>
      </c>
      <c r="AC44" s="2">
        <v>53</v>
      </c>
    </row>
    <row r="45" spans="1:29">
      <c r="U45" s="1" t="s">
        <v>77</v>
      </c>
      <c r="V45" s="2">
        <v>49</v>
      </c>
      <c r="W45" s="2">
        <v>45</v>
      </c>
      <c r="X45" s="2">
        <v>41</v>
      </c>
      <c r="Y45" s="2">
        <v>54</v>
      </c>
      <c r="Z45" s="2">
        <v>34</v>
      </c>
      <c r="AA45" s="2">
        <v>59</v>
      </c>
      <c r="AB45" s="2">
        <v>36</v>
      </c>
      <c r="AC45" s="2">
        <v>51</v>
      </c>
    </row>
    <row r="46" spans="1:29">
      <c r="A46" s="3" t="str">
        <f>HYPERLINK("#'ToC'!B43", "Table of Contents")</f>
        <v>Table of Contents</v>
      </c>
      <c r="U46" s="1" t="s">
        <v>78</v>
      </c>
      <c r="V46" s="2">
        <v>38</v>
      </c>
      <c r="W46" s="2">
        <v>45</v>
      </c>
      <c r="X46" s="2">
        <v>45</v>
      </c>
      <c r="Y46" s="2">
        <v>49</v>
      </c>
      <c r="Z46" s="2">
        <v>29</v>
      </c>
      <c r="AA46" s="2">
        <v>60</v>
      </c>
      <c r="AB46" s="2">
        <v>39</v>
      </c>
      <c r="AC46" s="2">
        <v>53</v>
      </c>
    </row>
    <row r="47" spans="1:29">
      <c r="U47" s="1" t="s">
        <v>79</v>
      </c>
      <c r="V47" s="2">
        <v>41</v>
      </c>
      <c r="W47" s="2">
        <v>48</v>
      </c>
      <c r="X47" s="2">
        <v>46</v>
      </c>
      <c r="Y47" s="2">
        <v>49</v>
      </c>
      <c r="Z47" s="2">
        <v>41</v>
      </c>
      <c r="AA47" s="2">
        <v>53</v>
      </c>
      <c r="AB47" s="2">
        <v>35</v>
      </c>
      <c r="AC47" s="2">
        <v>51</v>
      </c>
    </row>
    <row r="48" spans="1:29">
      <c r="U48" s="1" t="s">
        <v>80</v>
      </c>
      <c r="V48" s="2">
        <v>41</v>
      </c>
      <c r="W48" s="2">
        <v>50</v>
      </c>
      <c r="X48" s="2">
        <v>51</v>
      </c>
      <c r="Y48" s="2">
        <v>39</v>
      </c>
      <c r="Z48" s="2">
        <v>43</v>
      </c>
      <c r="AA48" s="2">
        <v>53</v>
      </c>
      <c r="AB48" s="2">
        <v>42</v>
      </c>
      <c r="AC48" s="2">
        <v>48</v>
      </c>
    </row>
    <row r="49" spans="21:29">
      <c r="U49" s="1" t="s">
        <v>81</v>
      </c>
      <c r="V49" s="2">
        <v>50</v>
      </c>
      <c r="W49" s="2">
        <v>40</v>
      </c>
      <c r="X49" s="2">
        <v>46</v>
      </c>
      <c r="Y49" s="2">
        <v>45</v>
      </c>
      <c r="Z49" s="2">
        <v>42</v>
      </c>
      <c r="AA49" s="2">
        <v>50</v>
      </c>
      <c r="AB49" s="2">
        <v>52</v>
      </c>
      <c r="AC49" s="2">
        <v>43</v>
      </c>
    </row>
    <row r="50" spans="21:29">
      <c r="U50" s="1" t="s">
        <v>82</v>
      </c>
      <c r="V50" s="2">
        <v>45</v>
      </c>
      <c r="W50" s="2">
        <v>44</v>
      </c>
      <c r="X50" s="2">
        <v>54</v>
      </c>
      <c r="Y50" s="2">
        <v>39</v>
      </c>
      <c r="Z50" s="2">
        <v>36</v>
      </c>
      <c r="AA50" s="2">
        <v>58</v>
      </c>
      <c r="AB50" s="2">
        <v>39</v>
      </c>
      <c r="AC50" s="2">
        <v>46</v>
      </c>
    </row>
    <row r="51" spans="21:29">
      <c r="U51" s="1" t="s">
        <v>83</v>
      </c>
      <c r="V51" s="2">
        <v>45</v>
      </c>
      <c r="W51" s="2">
        <v>42</v>
      </c>
      <c r="X51" s="2">
        <v>47</v>
      </c>
      <c r="Y51" s="2">
        <v>47</v>
      </c>
      <c r="Z51" s="2">
        <v>38</v>
      </c>
      <c r="AA51" s="2">
        <v>55</v>
      </c>
      <c r="AB51" s="2">
        <v>41</v>
      </c>
      <c r="AC51" s="2">
        <v>50</v>
      </c>
    </row>
    <row r="52" spans="21:29">
      <c r="U52" s="1" t="s">
        <v>84</v>
      </c>
      <c r="V52" s="2">
        <v>42</v>
      </c>
      <c r="W52" s="2">
        <v>48</v>
      </c>
      <c r="X52" s="2">
        <v>43</v>
      </c>
      <c r="Y52" s="2">
        <v>46</v>
      </c>
      <c r="Z52" s="2">
        <v>37</v>
      </c>
      <c r="AA52" s="2">
        <v>54</v>
      </c>
      <c r="AB52" s="2">
        <v>27</v>
      </c>
      <c r="AC52" s="2">
        <v>63</v>
      </c>
    </row>
    <row r="53" spans="21:29">
      <c r="U53" s="1" t="s">
        <v>85</v>
      </c>
      <c r="V53" s="2">
        <v>43</v>
      </c>
      <c r="W53" s="2">
        <v>44</v>
      </c>
      <c r="X53" s="2">
        <v>39</v>
      </c>
      <c r="Y53" s="2">
        <v>54</v>
      </c>
      <c r="Z53" s="2">
        <v>39</v>
      </c>
      <c r="AA53" s="2">
        <v>54</v>
      </c>
      <c r="AB53" s="2">
        <v>35</v>
      </c>
      <c r="AC53" s="2">
        <v>55</v>
      </c>
    </row>
    <row r="54" spans="21:29">
      <c r="U54" s="1" t="s">
        <v>86</v>
      </c>
      <c r="V54" s="2">
        <v>43</v>
      </c>
      <c r="W54" s="2">
        <v>46</v>
      </c>
      <c r="X54" s="2">
        <v>39</v>
      </c>
      <c r="Y54" s="2">
        <v>54</v>
      </c>
      <c r="Z54" s="2">
        <v>36</v>
      </c>
      <c r="AA54" s="2">
        <v>59</v>
      </c>
      <c r="AB54" s="2">
        <v>30</v>
      </c>
      <c r="AC54" s="2">
        <v>61</v>
      </c>
    </row>
    <row r="55" spans="21:29">
      <c r="U55" s="1" t="s">
        <v>87</v>
      </c>
      <c r="V55" s="2">
        <v>34</v>
      </c>
      <c r="W55" s="2">
        <v>55</v>
      </c>
      <c r="X55" s="2">
        <v>41</v>
      </c>
      <c r="Y55" s="2">
        <v>52</v>
      </c>
      <c r="Z55" s="2">
        <v>31</v>
      </c>
      <c r="AA55" s="2">
        <v>61</v>
      </c>
      <c r="AB55" s="2">
        <v>23</v>
      </c>
      <c r="AC55" s="2">
        <v>64</v>
      </c>
    </row>
    <row r="56" spans="21:29">
      <c r="U56" s="1" t="s">
        <v>88</v>
      </c>
      <c r="V56" s="2">
        <v>37</v>
      </c>
      <c r="W56" s="2">
        <v>52</v>
      </c>
      <c r="X56" s="2">
        <v>43</v>
      </c>
      <c r="Y56" s="2">
        <v>54</v>
      </c>
      <c r="Z56" s="2">
        <v>35</v>
      </c>
      <c r="AA56" s="2">
        <v>56</v>
      </c>
      <c r="AB56" s="2">
        <v>21</v>
      </c>
      <c r="AC56" s="2">
        <v>69</v>
      </c>
    </row>
    <row r="57" spans="21:29">
      <c r="U57" s="1" t="s">
        <v>89</v>
      </c>
      <c r="V57" s="2">
        <v>41</v>
      </c>
      <c r="W57" s="2">
        <v>51</v>
      </c>
      <c r="X57" s="2">
        <v>42</v>
      </c>
      <c r="Y57" s="2">
        <v>49</v>
      </c>
      <c r="Z57" s="2">
        <v>36</v>
      </c>
      <c r="AA57" s="2">
        <v>58</v>
      </c>
      <c r="AB57" s="2">
        <v>28</v>
      </c>
      <c r="AC57" s="2">
        <v>60</v>
      </c>
    </row>
    <row r="58" spans="21:29">
      <c r="U58" s="1" t="s">
        <v>90</v>
      </c>
      <c r="V58" s="2">
        <v>48</v>
      </c>
      <c r="W58" s="2">
        <v>47</v>
      </c>
      <c r="X58" s="2">
        <v>39</v>
      </c>
      <c r="Y58" s="2">
        <v>56</v>
      </c>
      <c r="Z58" s="2">
        <v>34</v>
      </c>
      <c r="AA58" s="2">
        <v>59</v>
      </c>
      <c r="AB58" s="2">
        <v>23</v>
      </c>
      <c r="AC58" s="2">
        <v>67</v>
      </c>
    </row>
    <row r="59" spans="21:29">
      <c r="U59" s="1" t="s">
        <v>91</v>
      </c>
      <c r="V59" s="2">
        <v>46</v>
      </c>
      <c r="W59" s="2">
        <v>44</v>
      </c>
      <c r="X59" s="2">
        <v>48</v>
      </c>
      <c r="Y59" s="2">
        <v>43</v>
      </c>
      <c r="Z59" s="2">
        <v>41</v>
      </c>
      <c r="AA59" s="2">
        <v>53</v>
      </c>
      <c r="AB59" s="2">
        <v>33</v>
      </c>
      <c r="AC59" s="2">
        <v>55</v>
      </c>
    </row>
    <row r="60" spans="21:29">
      <c r="U60" s="1" t="s">
        <v>92</v>
      </c>
      <c r="V60" s="2">
        <v>47</v>
      </c>
      <c r="W60" s="2">
        <v>46</v>
      </c>
      <c r="X60" s="2">
        <v>37</v>
      </c>
      <c r="Y60" s="2">
        <v>52</v>
      </c>
      <c r="Z60" s="2">
        <v>36</v>
      </c>
      <c r="AA60" s="2">
        <v>55</v>
      </c>
      <c r="AB60" s="2">
        <v>31</v>
      </c>
      <c r="AC60" s="2">
        <v>57</v>
      </c>
    </row>
    <row r="61" spans="21:29">
      <c r="U61" s="1" t="s">
        <v>93</v>
      </c>
      <c r="V61" s="2">
        <v>45</v>
      </c>
      <c r="W61" s="2">
        <v>44</v>
      </c>
      <c r="X61" s="2">
        <v>31</v>
      </c>
      <c r="Y61" s="2">
        <v>63</v>
      </c>
      <c r="Z61" s="2">
        <v>34</v>
      </c>
      <c r="AA61" s="2">
        <v>61</v>
      </c>
      <c r="AB61" s="2">
        <v>33</v>
      </c>
      <c r="AC61" s="2">
        <v>58</v>
      </c>
    </row>
    <row r="62" spans="21:29">
      <c r="U62" s="1" t="s">
        <v>94</v>
      </c>
      <c r="V62" s="2">
        <v>34</v>
      </c>
      <c r="W62" s="2">
        <v>54</v>
      </c>
      <c r="X62" s="2">
        <v>38</v>
      </c>
      <c r="Y62" s="2">
        <v>52</v>
      </c>
      <c r="Z62" s="2">
        <v>33</v>
      </c>
      <c r="AA62" s="2">
        <v>59</v>
      </c>
      <c r="AB62" s="2">
        <v>26</v>
      </c>
      <c r="AC62" s="2">
        <v>68</v>
      </c>
    </row>
    <row r="63" spans="21:29">
      <c r="U63" s="1" t="s">
        <v>95</v>
      </c>
      <c r="V63" s="2">
        <v>41</v>
      </c>
      <c r="W63" s="2">
        <v>50</v>
      </c>
      <c r="X63" s="2">
        <v>46</v>
      </c>
      <c r="Y63" s="2">
        <v>46</v>
      </c>
      <c r="Z63" s="2">
        <v>38</v>
      </c>
      <c r="AA63" s="2">
        <v>52</v>
      </c>
      <c r="AB63" s="2">
        <v>27</v>
      </c>
      <c r="AC63" s="2">
        <v>62</v>
      </c>
    </row>
    <row r="64" spans="21:29">
      <c r="U64" s="1" t="s">
        <v>96</v>
      </c>
      <c r="V64" s="2">
        <v>41</v>
      </c>
      <c r="W64" s="2">
        <v>54</v>
      </c>
      <c r="X64" s="2">
        <v>37</v>
      </c>
      <c r="Y64" s="2">
        <v>54</v>
      </c>
      <c r="Z64" s="2">
        <v>33</v>
      </c>
      <c r="AA64" s="2">
        <v>62</v>
      </c>
      <c r="AB64" s="2">
        <v>32</v>
      </c>
      <c r="AC64" s="2">
        <v>63</v>
      </c>
    </row>
    <row r="65" spans="21:29">
      <c r="U65" s="1" t="s">
        <v>97</v>
      </c>
      <c r="V65" s="2">
        <v>32</v>
      </c>
      <c r="W65" s="2">
        <v>61</v>
      </c>
      <c r="X65" s="2">
        <v>32</v>
      </c>
      <c r="Y65" s="2">
        <v>61</v>
      </c>
      <c r="Z65" s="2">
        <v>35</v>
      </c>
      <c r="AA65" s="2">
        <v>56</v>
      </c>
      <c r="AB65" s="2">
        <v>29</v>
      </c>
      <c r="AC65" s="2">
        <v>60</v>
      </c>
    </row>
    <row r="66" spans="21:29">
      <c r="U66" s="1" t="s">
        <v>98</v>
      </c>
      <c r="V66" s="2">
        <v>40</v>
      </c>
      <c r="W66" s="2">
        <v>56</v>
      </c>
      <c r="X66" s="2">
        <v>36</v>
      </c>
      <c r="Y66" s="2">
        <v>55</v>
      </c>
      <c r="Z66" s="2">
        <v>29</v>
      </c>
      <c r="AA66" s="2">
        <v>60</v>
      </c>
      <c r="AB66" s="2">
        <v>27</v>
      </c>
      <c r="AC66" s="2">
        <v>65</v>
      </c>
    </row>
    <row r="67" spans="21:29">
      <c r="U67" s="1" t="s">
        <v>99</v>
      </c>
      <c r="V67" s="2">
        <v>39</v>
      </c>
      <c r="W67" s="2">
        <v>47</v>
      </c>
      <c r="X67" s="2">
        <v>45</v>
      </c>
      <c r="Y67" s="2">
        <v>47</v>
      </c>
      <c r="Z67" s="2">
        <v>33</v>
      </c>
      <c r="AA67" s="2">
        <v>60</v>
      </c>
      <c r="AB67" s="2">
        <v>37</v>
      </c>
      <c r="AC67" s="2">
        <v>55</v>
      </c>
    </row>
    <row r="68" spans="21:29">
      <c r="U68" s="1" t="s">
        <v>100</v>
      </c>
      <c r="V68" s="2">
        <v>33</v>
      </c>
      <c r="W68" s="2">
        <v>62</v>
      </c>
      <c r="X68" s="2">
        <v>40</v>
      </c>
      <c r="Y68" s="2">
        <v>54</v>
      </c>
      <c r="Z68" s="2">
        <v>36</v>
      </c>
      <c r="AA68" s="2">
        <v>55</v>
      </c>
      <c r="AB68" s="2">
        <v>32</v>
      </c>
      <c r="AC68" s="2">
        <v>54</v>
      </c>
    </row>
    <row r="69" spans="21:29">
      <c r="U69" s="1" t="s">
        <v>101</v>
      </c>
      <c r="V69" s="2">
        <v>41</v>
      </c>
      <c r="W69" s="2">
        <v>48</v>
      </c>
      <c r="X69" s="2">
        <v>43</v>
      </c>
      <c r="Y69" s="2">
        <v>51</v>
      </c>
      <c r="Z69" s="2">
        <v>30</v>
      </c>
      <c r="AA69" s="2">
        <v>64</v>
      </c>
      <c r="AB69" s="2">
        <v>32</v>
      </c>
      <c r="AC69" s="2">
        <v>58</v>
      </c>
    </row>
    <row r="70" spans="21:29">
      <c r="U70" s="1" t="s">
        <v>102</v>
      </c>
      <c r="V70" s="2">
        <v>36</v>
      </c>
      <c r="W70" s="2">
        <v>54</v>
      </c>
      <c r="X70" s="2">
        <v>37</v>
      </c>
      <c r="Y70" s="2">
        <v>54</v>
      </c>
      <c r="Z70" s="2">
        <v>34</v>
      </c>
      <c r="AA70" s="2">
        <v>57</v>
      </c>
      <c r="AB70" s="2">
        <v>29</v>
      </c>
      <c r="AC70" s="2">
        <v>63</v>
      </c>
    </row>
    <row r="71" spans="21:29">
      <c r="U71" s="1" t="s">
        <v>103</v>
      </c>
      <c r="V71" s="2">
        <v>42</v>
      </c>
      <c r="W71" s="2">
        <v>44</v>
      </c>
      <c r="X71" s="2">
        <v>43</v>
      </c>
      <c r="Y71" s="2">
        <v>41</v>
      </c>
      <c r="Z71" s="2">
        <v>46</v>
      </c>
      <c r="AA71" s="2">
        <v>46</v>
      </c>
      <c r="AB71" s="2">
        <v>40</v>
      </c>
      <c r="AC71" s="2">
        <v>49</v>
      </c>
    </row>
    <row r="72" spans="21:29">
      <c r="U72" s="1" t="s">
        <v>104</v>
      </c>
      <c r="V72" s="2">
        <v>46</v>
      </c>
      <c r="W72" s="2">
        <v>45</v>
      </c>
      <c r="X72" s="2">
        <v>43</v>
      </c>
      <c r="Y72" s="2">
        <v>44</v>
      </c>
      <c r="Z72" s="2">
        <v>50</v>
      </c>
      <c r="AA72" s="2">
        <v>39</v>
      </c>
      <c r="AB72" s="2">
        <v>41</v>
      </c>
      <c r="AC72" s="2">
        <v>39</v>
      </c>
    </row>
    <row r="73" spans="21:29">
      <c r="U73" s="1" t="s">
        <v>105</v>
      </c>
      <c r="V73" s="2">
        <v>43</v>
      </c>
      <c r="W73" s="2">
        <v>40</v>
      </c>
      <c r="X73" s="2">
        <v>48</v>
      </c>
      <c r="Y73" s="2">
        <v>34</v>
      </c>
      <c r="Z73" s="2">
        <v>53</v>
      </c>
      <c r="AA73" s="2">
        <v>31</v>
      </c>
      <c r="AB73" s="2">
        <v>48</v>
      </c>
      <c r="AC73" s="2">
        <v>35</v>
      </c>
    </row>
    <row r="74" spans="21:29">
      <c r="U74" s="1" t="s">
        <v>106</v>
      </c>
      <c r="V74" s="2">
        <v>41</v>
      </c>
      <c r="W74" s="2">
        <v>45</v>
      </c>
      <c r="X74" s="2">
        <v>45</v>
      </c>
      <c r="Y74" s="2">
        <v>40</v>
      </c>
      <c r="Z74" s="2">
        <v>52</v>
      </c>
      <c r="AA74" s="2">
        <v>40</v>
      </c>
      <c r="AB74" s="2">
        <v>49</v>
      </c>
      <c r="AC74" s="2">
        <v>35</v>
      </c>
    </row>
    <row r="75" spans="21:29">
      <c r="U75" s="1" t="s">
        <v>107</v>
      </c>
      <c r="V75" s="2">
        <v>35</v>
      </c>
      <c r="W75" s="2">
        <v>46</v>
      </c>
      <c r="X75" s="2">
        <v>51</v>
      </c>
      <c r="Y75" s="2">
        <v>32</v>
      </c>
      <c r="Z75" s="2">
        <v>52</v>
      </c>
      <c r="AA75" s="2">
        <v>36</v>
      </c>
      <c r="AB75" s="2">
        <v>50</v>
      </c>
      <c r="AC75" s="2">
        <v>38</v>
      </c>
    </row>
    <row r="76" spans="21:29">
      <c r="U76" s="1" t="s">
        <v>108</v>
      </c>
      <c r="V76" s="2">
        <v>38</v>
      </c>
      <c r="W76" s="2">
        <v>44</v>
      </c>
      <c r="X76" s="2">
        <v>50</v>
      </c>
      <c r="Y76" s="2">
        <v>40</v>
      </c>
      <c r="Z76" s="2">
        <v>54</v>
      </c>
      <c r="AA76" s="2">
        <v>37</v>
      </c>
      <c r="AB76" s="2">
        <v>47</v>
      </c>
      <c r="AC76" s="2">
        <v>39</v>
      </c>
    </row>
    <row r="77" spans="21:29">
      <c r="U77" s="1" t="s">
        <v>109</v>
      </c>
      <c r="V77" s="2">
        <v>41</v>
      </c>
      <c r="W77" s="2">
        <v>36</v>
      </c>
      <c r="X77" s="2">
        <v>53</v>
      </c>
      <c r="Y77" s="2">
        <v>38</v>
      </c>
      <c r="Z77" s="2">
        <v>55</v>
      </c>
      <c r="AA77" s="2">
        <v>34</v>
      </c>
      <c r="AB77" s="2">
        <v>50</v>
      </c>
      <c r="AC77" s="2">
        <v>37</v>
      </c>
    </row>
    <row r="78" spans="21:29">
      <c r="U78" s="1" t="s">
        <v>110</v>
      </c>
      <c r="V78" s="2">
        <v>45</v>
      </c>
      <c r="W78" s="2">
        <v>37</v>
      </c>
      <c r="X78" s="2">
        <v>43</v>
      </c>
      <c r="Y78" s="2">
        <v>42</v>
      </c>
      <c r="Z78" s="2">
        <v>49</v>
      </c>
      <c r="AA78" s="2">
        <v>39</v>
      </c>
      <c r="AB78" s="2">
        <v>43</v>
      </c>
      <c r="AC78" s="2">
        <v>38</v>
      </c>
    </row>
    <row r="79" spans="21:29">
      <c r="U79" s="1" t="s">
        <v>111</v>
      </c>
      <c r="V79" s="2">
        <v>46</v>
      </c>
      <c r="W79" s="2">
        <v>39</v>
      </c>
      <c r="X79" s="2">
        <v>41</v>
      </c>
      <c r="Y79" s="2">
        <v>44</v>
      </c>
      <c r="Z79" s="2">
        <v>59</v>
      </c>
      <c r="AA79" s="2">
        <v>33</v>
      </c>
      <c r="AB79" s="2">
        <v>44</v>
      </c>
      <c r="AC79" s="2">
        <v>41</v>
      </c>
    </row>
    <row r="80" spans="21:29">
      <c r="U80" s="1" t="s">
        <v>112</v>
      </c>
      <c r="V80" s="2">
        <v>50</v>
      </c>
      <c r="W80" s="2">
        <v>40</v>
      </c>
      <c r="X80" s="2">
        <v>40</v>
      </c>
      <c r="Y80" s="2">
        <v>46</v>
      </c>
      <c r="Z80" s="2">
        <v>48</v>
      </c>
      <c r="AA80" s="2">
        <v>41</v>
      </c>
      <c r="AB80" s="2">
        <v>44</v>
      </c>
      <c r="AC80" s="2">
        <v>40</v>
      </c>
    </row>
    <row r="81" spans="21:29">
      <c r="U81" s="1" t="s">
        <v>113</v>
      </c>
      <c r="V81" s="2">
        <v>45</v>
      </c>
      <c r="W81" s="2">
        <v>45</v>
      </c>
      <c r="X81" s="2">
        <v>43</v>
      </c>
      <c r="Y81" s="2">
        <v>37</v>
      </c>
      <c r="Z81" s="2">
        <v>49</v>
      </c>
      <c r="AA81" s="2">
        <v>39</v>
      </c>
      <c r="AB81" s="2">
        <v>54</v>
      </c>
      <c r="AC81" s="2">
        <v>26</v>
      </c>
    </row>
    <row r="82" spans="21:29">
      <c r="U82" s="1" t="s">
        <v>114</v>
      </c>
      <c r="V82" s="2">
        <v>48</v>
      </c>
      <c r="W82" s="2">
        <v>42</v>
      </c>
      <c r="X82" s="2">
        <v>55</v>
      </c>
      <c r="Y82" s="2">
        <v>39</v>
      </c>
      <c r="Z82" s="2">
        <v>50</v>
      </c>
      <c r="AA82" s="2">
        <v>36</v>
      </c>
      <c r="AB82" s="2">
        <v>50</v>
      </c>
      <c r="AC82" s="2">
        <v>35</v>
      </c>
    </row>
    <row r="83" spans="21:29">
      <c r="U83" s="1" t="s">
        <v>115</v>
      </c>
      <c r="V83" s="2">
        <v>51</v>
      </c>
      <c r="W83" s="2">
        <v>43</v>
      </c>
      <c r="X83" s="2">
        <v>50</v>
      </c>
      <c r="Y83" s="2">
        <v>40</v>
      </c>
      <c r="Z83" s="2">
        <v>57</v>
      </c>
      <c r="AA83" s="2">
        <v>36</v>
      </c>
      <c r="AB83" s="2">
        <v>45</v>
      </c>
      <c r="AC83" s="2">
        <v>46</v>
      </c>
    </row>
    <row r="84" spans="21:29">
      <c r="U84" s="1" t="s">
        <v>116</v>
      </c>
      <c r="V84" s="2">
        <v>46</v>
      </c>
      <c r="W84" s="2">
        <v>40</v>
      </c>
      <c r="X84" s="2">
        <v>57</v>
      </c>
      <c r="Y84" s="2">
        <v>33</v>
      </c>
      <c r="Z84" s="2">
        <v>51</v>
      </c>
      <c r="AA84" s="2">
        <v>39</v>
      </c>
      <c r="AB84" s="2">
        <v>50</v>
      </c>
      <c r="AC84" s="2">
        <v>37</v>
      </c>
    </row>
    <row r="85" spans="21:29">
      <c r="U85" s="1" t="s">
        <v>117</v>
      </c>
      <c r="V85" s="2">
        <v>50</v>
      </c>
      <c r="W85" s="2">
        <v>35</v>
      </c>
      <c r="X85" s="2">
        <v>58</v>
      </c>
      <c r="Y85" s="2">
        <v>32</v>
      </c>
      <c r="Z85" s="2">
        <v>53</v>
      </c>
      <c r="AA85" s="2">
        <v>38</v>
      </c>
      <c r="AB85" s="2">
        <v>56</v>
      </c>
      <c r="AC85" s="2">
        <v>32</v>
      </c>
    </row>
    <row r="86" spans="21:29">
      <c r="U86" s="1" t="s">
        <v>118</v>
      </c>
      <c r="V86" s="2">
        <v>45</v>
      </c>
      <c r="W86" s="2">
        <v>45</v>
      </c>
      <c r="X86" s="2">
        <v>48</v>
      </c>
      <c r="Y86" s="2">
        <v>33</v>
      </c>
      <c r="Z86" s="2">
        <v>60</v>
      </c>
      <c r="AA86" s="2">
        <v>35</v>
      </c>
      <c r="AB86" s="2">
        <v>56</v>
      </c>
      <c r="AC86" s="2">
        <v>36</v>
      </c>
    </row>
    <row r="87" spans="21:29">
      <c r="U87" s="1" t="s">
        <v>119</v>
      </c>
      <c r="V87" s="2">
        <v>48</v>
      </c>
      <c r="W87" s="2">
        <v>39</v>
      </c>
      <c r="X87" s="2">
        <v>51</v>
      </c>
      <c r="Y87" s="2">
        <v>37</v>
      </c>
      <c r="Z87" s="2">
        <v>50</v>
      </c>
      <c r="AA87" s="2">
        <v>39</v>
      </c>
      <c r="AB87" s="2">
        <v>56</v>
      </c>
      <c r="AC87" s="2">
        <v>35</v>
      </c>
    </row>
    <row r="88" spans="21:29">
      <c r="U88" s="1" t="s">
        <v>120</v>
      </c>
      <c r="V88" s="2">
        <v>46</v>
      </c>
      <c r="W88" s="2">
        <v>40</v>
      </c>
      <c r="X88" s="2">
        <v>52</v>
      </c>
      <c r="Y88" s="2">
        <v>37</v>
      </c>
      <c r="Z88" s="2">
        <v>54</v>
      </c>
      <c r="AA88" s="2">
        <v>34</v>
      </c>
      <c r="AB88" s="2">
        <v>48</v>
      </c>
      <c r="AC88" s="2">
        <v>35</v>
      </c>
    </row>
    <row r="89" spans="21:29">
      <c r="U89" s="1" t="s">
        <v>121</v>
      </c>
      <c r="V89" s="2">
        <v>54</v>
      </c>
      <c r="W89" s="2">
        <v>34</v>
      </c>
      <c r="X89" s="2">
        <v>57</v>
      </c>
      <c r="Y89" s="2">
        <v>28</v>
      </c>
      <c r="Z89" s="2">
        <v>57</v>
      </c>
      <c r="AA89" s="2">
        <v>35</v>
      </c>
      <c r="AB89" s="2">
        <v>44</v>
      </c>
      <c r="AC89" s="2">
        <v>46</v>
      </c>
    </row>
    <row r="90" spans="21:29">
      <c r="U90" s="1" t="s">
        <v>122</v>
      </c>
      <c r="V90" s="2">
        <v>51</v>
      </c>
      <c r="W90" s="2">
        <v>41</v>
      </c>
      <c r="X90" s="2">
        <v>61</v>
      </c>
      <c r="Y90" s="2">
        <v>29</v>
      </c>
      <c r="Z90" s="2">
        <v>57</v>
      </c>
      <c r="AA90" s="2">
        <v>34</v>
      </c>
      <c r="AB90" s="2">
        <v>50</v>
      </c>
      <c r="AC90" s="2">
        <v>41</v>
      </c>
    </row>
    <row r="91" spans="21:29">
      <c r="U91" s="1" t="s">
        <v>123</v>
      </c>
      <c r="V91" s="2">
        <v>46</v>
      </c>
      <c r="W91" s="2">
        <v>46</v>
      </c>
      <c r="X91" s="2">
        <v>64</v>
      </c>
      <c r="Y91" s="2">
        <v>31</v>
      </c>
      <c r="Z91" s="2">
        <v>52</v>
      </c>
      <c r="AA91" s="2">
        <v>40</v>
      </c>
      <c r="AB91" s="2">
        <v>48</v>
      </c>
      <c r="AC91" s="2">
        <v>43</v>
      </c>
    </row>
    <row r="92" spans="21:29">
      <c r="U92" s="1" t="s">
        <v>124</v>
      </c>
      <c r="V92" s="2">
        <v>53</v>
      </c>
      <c r="W92" s="2">
        <v>34</v>
      </c>
      <c r="X92" s="2">
        <v>46</v>
      </c>
      <c r="Y92" s="2">
        <v>42</v>
      </c>
      <c r="Z92" s="2">
        <v>57</v>
      </c>
      <c r="AA92" s="2">
        <v>34</v>
      </c>
      <c r="AB92" s="2">
        <v>61</v>
      </c>
      <c r="AC92" s="2">
        <v>30</v>
      </c>
    </row>
    <row r="93" spans="21:29">
      <c r="U93" s="1" t="s">
        <v>125</v>
      </c>
      <c r="V93" s="2">
        <v>56</v>
      </c>
      <c r="W93" s="2">
        <v>35</v>
      </c>
      <c r="X93" s="2">
        <v>60</v>
      </c>
      <c r="Y93" s="2">
        <v>33</v>
      </c>
      <c r="Z93" s="2">
        <v>62</v>
      </c>
      <c r="AA93" s="2">
        <v>31</v>
      </c>
      <c r="AB93" s="2">
        <v>57</v>
      </c>
      <c r="AC93" s="2">
        <v>33</v>
      </c>
    </row>
    <row r="94" spans="21:29">
      <c r="U94" s="1" t="s">
        <v>126</v>
      </c>
      <c r="V94" s="2">
        <v>46</v>
      </c>
      <c r="W94" s="2">
        <v>43</v>
      </c>
      <c r="X94" s="2">
        <v>63</v>
      </c>
      <c r="Y94" s="2">
        <v>31</v>
      </c>
      <c r="Z94" s="2">
        <v>57</v>
      </c>
      <c r="AA94" s="2">
        <v>33</v>
      </c>
      <c r="AB94" s="2">
        <v>48</v>
      </c>
      <c r="AC94" s="2">
        <v>38</v>
      </c>
    </row>
    <row r="95" spans="21:29">
      <c r="U95" s="1" t="s">
        <v>127</v>
      </c>
      <c r="V95" s="2">
        <v>45</v>
      </c>
      <c r="W95" s="2">
        <v>45</v>
      </c>
      <c r="X95" s="2">
        <v>55</v>
      </c>
      <c r="Y95" s="2">
        <v>36</v>
      </c>
      <c r="Z95" s="2">
        <v>53</v>
      </c>
      <c r="AA95" s="2">
        <v>38</v>
      </c>
      <c r="AB95" s="2">
        <v>47</v>
      </c>
      <c r="AC95" s="2">
        <v>40</v>
      </c>
    </row>
    <row r="96" spans="21:29">
      <c r="U96" s="1" t="s">
        <v>128</v>
      </c>
      <c r="V96" s="2">
        <v>50</v>
      </c>
      <c r="W96" s="2">
        <v>41</v>
      </c>
      <c r="X96" s="2">
        <v>43</v>
      </c>
      <c r="Y96" s="2">
        <v>48</v>
      </c>
      <c r="Z96" s="2">
        <v>56</v>
      </c>
      <c r="AA96" s="2">
        <v>37</v>
      </c>
      <c r="AB96" s="2">
        <v>43</v>
      </c>
      <c r="AC96" s="2">
        <v>51</v>
      </c>
    </row>
    <row r="97" spans="21:29">
      <c r="U97" s="1" t="s">
        <v>129</v>
      </c>
      <c r="V97" s="2">
        <v>48</v>
      </c>
      <c r="W97" s="2">
        <v>40</v>
      </c>
      <c r="X97" s="2">
        <v>51</v>
      </c>
      <c r="Y97" s="2">
        <v>40</v>
      </c>
      <c r="Z97" s="2">
        <v>56</v>
      </c>
      <c r="AA97" s="2">
        <v>39</v>
      </c>
      <c r="AB97" s="2">
        <v>55</v>
      </c>
      <c r="AC97" s="2">
        <v>33</v>
      </c>
    </row>
    <row r="98" spans="21:29">
      <c r="U98" s="1" t="s">
        <v>130</v>
      </c>
      <c r="V98" s="2">
        <v>48</v>
      </c>
      <c r="W98" s="2">
        <v>42</v>
      </c>
      <c r="X98" s="2">
        <v>52</v>
      </c>
      <c r="Y98" s="2">
        <v>38</v>
      </c>
      <c r="Z98" s="2">
        <v>59</v>
      </c>
      <c r="AA98" s="2">
        <v>33</v>
      </c>
      <c r="AB98" s="2">
        <v>44</v>
      </c>
      <c r="AC98" s="2">
        <v>45</v>
      </c>
    </row>
    <row r="99" spans="21:29">
      <c r="U99" s="1" t="s">
        <v>131</v>
      </c>
      <c r="V99" s="2">
        <v>53</v>
      </c>
      <c r="W99" s="2">
        <v>34</v>
      </c>
      <c r="X99" s="2">
        <v>51</v>
      </c>
      <c r="Y99" s="2">
        <v>42</v>
      </c>
      <c r="Z99" s="2">
        <v>54</v>
      </c>
      <c r="AA99" s="2">
        <v>37</v>
      </c>
      <c r="AB99" s="2">
        <v>49</v>
      </c>
      <c r="AC99" s="2">
        <v>38</v>
      </c>
    </row>
    <row r="100" spans="21:29">
      <c r="U100" s="1" t="s">
        <v>132</v>
      </c>
      <c r="V100" s="2">
        <v>49</v>
      </c>
      <c r="W100" s="2">
        <v>33</v>
      </c>
      <c r="X100" s="2">
        <v>50</v>
      </c>
      <c r="Y100" s="2">
        <v>32</v>
      </c>
      <c r="Z100" s="2">
        <v>61</v>
      </c>
      <c r="AA100" s="2">
        <v>33</v>
      </c>
      <c r="AB100" s="2">
        <v>50</v>
      </c>
      <c r="AC100" s="2">
        <v>40</v>
      </c>
    </row>
    <row r="101" spans="21:29">
      <c r="U101" s="1" t="s">
        <v>133</v>
      </c>
      <c r="V101" s="2">
        <v>48</v>
      </c>
      <c r="W101" s="2">
        <v>43</v>
      </c>
      <c r="X101" s="2">
        <v>51</v>
      </c>
      <c r="Y101" s="2">
        <v>41</v>
      </c>
      <c r="Z101" s="2">
        <v>58</v>
      </c>
      <c r="AA101" s="2">
        <v>37</v>
      </c>
      <c r="AB101" s="2">
        <v>51</v>
      </c>
      <c r="AC101" s="2">
        <v>39</v>
      </c>
    </row>
    <row r="102" spans="21:29">
      <c r="U102" s="1" t="s">
        <v>134</v>
      </c>
      <c r="V102" s="2">
        <v>45</v>
      </c>
      <c r="W102" s="2">
        <v>41</v>
      </c>
      <c r="X102" s="2">
        <v>60</v>
      </c>
      <c r="Y102" s="2">
        <v>34</v>
      </c>
      <c r="Z102" s="2">
        <v>60</v>
      </c>
      <c r="AA102" s="2">
        <v>33</v>
      </c>
      <c r="AB102" s="2">
        <v>57</v>
      </c>
      <c r="AC102" s="2">
        <v>30</v>
      </c>
    </row>
    <row r="103" spans="21:29">
      <c r="U103" s="1" t="s">
        <v>135</v>
      </c>
      <c r="V103" s="2">
        <v>46</v>
      </c>
      <c r="W103" s="2">
        <v>41</v>
      </c>
      <c r="X103" s="2">
        <v>48</v>
      </c>
      <c r="Y103" s="2">
        <v>43</v>
      </c>
      <c r="Z103" s="2">
        <v>52</v>
      </c>
      <c r="AA103" s="2">
        <v>42</v>
      </c>
      <c r="AB103" s="2">
        <v>55</v>
      </c>
      <c r="AC103" s="2">
        <v>39</v>
      </c>
    </row>
    <row r="104" spans="21:29">
      <c r="U104" s="1" t="s">
        <v>136</v>
      </c>
      <c r="V104" s="2">
        <v>47</v>
      </c>
      <c r="W104" s="2">
        <v>46</v>
      </c>
      <c r="X104" s="2">
        <v>48</v>
      </c>
      <c r="Y104" s="2">
        <v>40</v>
      </c>
      <c r="Z104" s="2">
        <v>55</v>
      </c>
      <c r="AA104" s="2">
        <v>38</v>
      </c>
      <c r="AB104" s="2">
        <v>54</v>
      </c>
      <c r="AC104" s="2">
        <v>35</v>
      </c>
    </row>
    <row r="105" spans="21:29">
      <c r="U105" s="1" t="s">
        <v>137</v>
      </c>
      <c r="V105" s="2">
        <v>47</v>
      </c>
      <c r="W105" s="2">
        <v>45</v>
      </c>
      <c r="X105" s="2">
        <v>58</v>
      </c>
      <c r="Y105" s="2">
        <v>32</v>
      </c>
      <c r="Z105" s="2">
        <v>55</v>
      </c>
      <c r="AA105" s="2">
        <v>39</v>
      </c>
      <c r="AB105" s="2">
        <v>58</v>
      </c>
      <c r="AC105" s="2">
        <v>32</v>
      </c>
    </row>
    <row r="106" spans="21:29">
      <c r="U106" s="1" t="s">
        <v>138</v>
      </c>
      <c r="V106" s="2">
        <v>54</v>
      </c>
      <c r="W106" s="2">
        <v>34</v>
      </c>
      <c r="X106" s="2">
        <v>54</v>
      </c>
      <c r="Y106" s="2">
        <v>37</v>
      </c>
      <c r="Z106" s="2">
        <v>63</v>
      </c>
      <c r="AA106" s="2">
        <v>29</v>
      </c>
      <c r="AB106" s="2">
        <v>55</v>
      </c>
      <c r="AC106" s="2">
        <v>34</v>
      </c>
    </row>
    <row r="107" spans="21:29">
      <c r="U107" s="1" t="s">
        <v>139</v>
      </c>
      <c r="V107" s="2">
        <v>45</v>
      </c>
      <c r="W107" s="2">
        <v>45</v>
      </c>
      <c r="X107" s="2">
        <v>49</v>
      </c>
      <c r="Y107" s="2">
        <v>37</v>
      </c>
      <c r="Z107" s="2">
        <v>62</v>
      </c>
      <c r="AA107" s="2">
        <v>31</v>
      </c>
      <c r="AB107" s="2">
        <v>54</v>
      </c>
      <c r="AC107" s="2">
        <v>32</v>
      </c>
    </row>
    <row r="108" spans="21:29">
      <c r="U108" s="1" t="s">
        <v>140</v>
      </c>
      <c r="V108" s="2">
        <v>53</v>
      </c>
      <c r="W108" s="2">
        <v>42</v>
      </c>
      <c r="X108" s="2">
        <v>63</v>
      </c>
      <c r="Y108" s="2">
        <v>28</v>
      </c>
      <c r="Z108" s="2">
        <v>62</v>
      </c>
      <c r="AA108" s="2">
        <v>30</v>
      </c>
      <c r="AB108" s="2">
        <v>55</v>
      </c>
      <c r="AC108" s="2">
        <v>34</v>
      </c>
    </row>
    <row r="109" spans="21:29">
      <c r="U109" s="1" t="s">
        <v>141</v>
      </c>
      <c r="V109" s="2">
        <v>58</v>
      </c>
      <c r="W109" s="2">
        <v>37</v>
      </c>
      <c r="X109" s="2">
        <v>67</v>
      </c>
      <c r="Y109" s="2">
        <v>30</v>
      </c>
      <c r="Z109" s="2">
        <v>62</v>
      </c>
      <c r="AA109" s="2">
        <v>31</v>
      </c>
      <c r="AB109" s="2">
        <v>58</v>
      </c>
      <c r="AC109" s="2">
        <v>32</v>
      </c>
    </row>
    <row r="110" spans="21:29">
      <c r="U110" s="1" t="s">
        <v>142</v>
      </c>
      <c r="V110" s="2">
        <v>45</v>
      </c>
      <c r="W110" s="2">
        <v>46</v>
      </c>
      <c r="X110" s="2">
        <v>37</v>
      </c>
      <c r="Y110" s="2">
        <v>50</v>
      </c>
      <c r="Z110" s="2">
        <v>49</v>
      </c>
      <c r="AA110" s="2">
        <v>42</v>
      </c>
      <c r="AB110" s="2">
        <v>39</v>
      </c>
      <c r="AC110" s="2">
        <v>50</v>
      </c>
    </row>
    <row r="111" spans="21:29">
      <c r="U111" s="1" t="s">
        <v>143</v>
      </c>
      <c r="V111" s="2">
        <v>34</v>
      </c>
      <c r="W111" s="2">
        <v>52</v>
      </c>
      <c r="X111" s="2">
        <v>25</v>
      </c>
      <c r="Y111" s="2">
        <v>60</v>
      </c>
      <c r="Z111" s="2">
        <v>36</v>
      </c>
      <c r="AA111" s="2">
        <v>54</v>
      </c>
      <c r="AB111" s="2">
        <v>38</v>
      </c>
      <c r="AC111" s="2">
        <v>48</v>
      </c>
    </row>
    <row r="112" spans="21:29">
      <c r="U112" s="1" t="s">
        <v>144</v>
      </c>
      <c r="V112" s="2">
        <v>27</v>
      </c>
      <c r="W112" s="2">
        <v>63</v>
      </c>
      <c r="X112" s="2">
        <v>22</v>
      </c>
      <c r="Y112" s="2">
        <v>71</v>
      </c>
      <c r="Z112" s="2">
        <v>30</v>
      </c>
      <c r="AA112" s="2">
        <v>58</v>
      </c>
      <c r="AB112" s="2">
        <v>34</v>
      </c>
      <c r="AC112" s="2">
        <v>48</v>
      </c>
    </row>
    <row r="113" spans="21:29">
      <c r="U113" s="1" t="s">
        <v>145</v>
      </c>
      <c r="V113" s="2">
        <v>26</v>
      </c>
      <c r="W113" s="2">
        <v>66</v>
      </c>
      <c r="X113" s="2">
        <v>34</v>
      </c>
      <c r="Y113" s="2">
        <v>58</v>
      </c>
      <c r="Z113" s="2">
        <v>38</v>
      </c>
      <c r="AA113" s="2">
        <v>54</v>
      </c>
      <c r="AB113" s="2">
        <v>36</v>
      </c>
      <c r="AC113" s="2">
        <v>46</v>
      </c>
    </row>
    <row r="114" spans="21:29">
      <c r="U114" s="1" t="s">
        <v>146</v>
      </c>
      <c r="V114" s="2">
        <v>27</v>
      </c>
      <c r="W114" s="2">
        <v>59</v>
      </c>
      <c r="X114" s="2">
        <v>39</v>
      </c>
      <c r="Y114" s="2">
        <v>55</v>
      </c>
      <c r="Z114" s="2">
        <v>34</v>
      </c>
      <c r="AA114" s="2">
        <v>57</v>
      </c>
      <c r="AB114" s="2">
        <v>38</v>
      </c>
      <c r="AC114" s="2">
        <v>49</v>
      </c>
    </row>
    <row r="115" spans="21:29">
      <c r="U115" s="1" t="s">
        <v>147</v>
      </c>
      <c r="V115" s="2">
        <v>23</v>
      </c>
      <c r="W115" s="2">
        <v>69</v>
      </c>
      <c r="X115" s="2">
        <v>28</v>
      </c>
      <c r="Y115" s="2">
        <v>56</v>
      </c>
      <c r="Z115" s="2">
        <v>37</v>
      </c>
      <c r="AA115" s="2">
        <v>58</v>
      </c>
      <c r="AB115" s="2">
        <v>35</v>
      </c>
      <c r="AC115" s="2">
        <v>56</v>
      </c>
    </row>
    <row r="116" spans="21:29">
      <c r="U116" s="1" t="s">
        <v>148</v>
      </c>
      <c r="V116" s="2">
        <v>39</v>
      </c>
      <c r="W116" s="2">
        <v>57</v>
      </c>
      <c r="X116" s="2">
        <v>34</v>
      </c>
      <c r="Y116" s="2">
        <v>59</v>
      </c>
      <c r="Z116" s="2">
        <v>42</v>
      </c>
      <c r="AA116" s="2">
        <v>49</v>
      </c>
      <c r="AB116" s="2">
        <v>41</v>
      </c>
      <c r="AC116" s="2">
        <v>47</v>
      </c>
    </row>
    <row r="117" spans="21:29">
      <c r="U117" s="1" t="s">
        <v>149</v>
      </c>
      <c r="V117" s="2">
        <v>35</v>
      </c>
      <c r="W117" s="2">
        <v>52</v>
      </c>
      <c r="X117" s="2">
        <v>36</v>
      </c>
      <c r="Y117" s="2">
        <v>59</v>
      </c>
      <c r="Z117" s="2">
        <v>42</v>
      </c>
      <c r="AA117" s="2">
        <v>49</v>
      </c>
      <c r="AB117" s="2">
        <v>44</v>
      </c>
      <c r="AC117" s="2">
        <v>46</v>
      </c>
    </row>
    <row r="118" spans="21:29">
      <c r="U118" s="1" t="s">
        <v>150</v>
      </c>
      <c r="V118" s="2">
        <v>37</v>
      </c>
      <c r="W118" s="2">
        <v>51</v>
      </c>
      <c r="X118" s="2">
        <v>41</v>
      </c>
      <c r="Y118" s="2">
        <v>50</v>
      </c>
      <c r="Z118" s="2">
        <v>42</v>
      </c>
      <c r="AA118" s="2">
        <v>49</v>
      </c>
      <c r="AB118" s="2">
        <v>50</v>
      </c>
      <c r="AC118" s="2">
        <v>42</v>
      </c>
    </row>
    <row r="119" spans="21:29">
      <c r="U119" s="1" t="s">
        <v>151</v>
      </c>
      <c r="V119" s="2">
        <v>40</v>
      </c>
      <c r="W119" s="2">
        <v>51</v>
      </c>
      <c r="X119" s="2">
        <v>32</v>
      </c>
      <c r="Y119" s="2">
        <v>60</v>
      </c>
      <c r="Z119" s="2">
        <v>35</v>
      </c>
      <c r="AA119" s="2">
        <v>57</v>
      </c>
      <c r="AB119" s="2">
        <v>35</v>
      </c>
      <c r="AC119" s="2">
        <v>52</v>
      </c>
    </row>
    <row r="120" spans="21:29">
      <c r="U120" s="1" t="s">
        <v>152</v>
      </c>
      <c r="V120" s="2">
        <v>29</v>
      </c>
      <c r="W120" s="2">
        <v>61</v>
      </c>
      <c r="X120" s="2">
        <v>27</v>
      </c>
      <c r="Y120" s="2">
        <v>67</v>
      </c>
      <c r="Z120" s="2">
        <v>29</v>
      </c>
      <c r="AA120" s="2">
        <v>56</v>
      </c>
      <c r="AB120" s="2">
        <v>33</v>
      </c>
      <c r="AC120" s="2">
        <v>50</v>
      </c>
    </row>
    <row r="121" spans="21:29">
      <c r="U121" s="1" t="s">
        <v>153</v>
      </c>
      <c r="V121" s="2">
        <v>35</v>
      </c>
      <c r="W121" s="2">
        <v>48</v>
      </c>
      <c r="X121" s="2">
        <v>31</v>
      </c>
      <c r="Y121" s="2">
        <v>54</v>
      </c>
      <c r="Z121" s="2">
        <v>33</v>
      </c>
      <c r="AA121" s="2">
        <v>53</v>
      </c>
      <c r="AB121" s="2">
        <v>34</v>
      </c>
      <c r="AC121" s="2">
        <v>53</v>
      </c>
    </row>
    <row r="122" spans="21:29">
      <c r="U122" s="1" t="s">
        <v>154</v>
      </c>
      <c r="V122" s="2">
        <v>35</v>
      </c>
      <c r="W122" s="2">
        <v>47</v>
      </c>
      <c r="X122" s="2">
        <v>33</v>
      </c>
      <c r="Y122" s="2">
        <v>61</v>
      </c>
      <c r="Z122" s="2">
        <v>36</v>
      </c>
      <c r="AA122" s="2">
        <v>53</v>
      </c>
      <c r="AB122" s="2">
        <v>46</v>
      </c>
      <c r="AC122" s="2">
        <v>43</v>
      </c>
    </row>
    <row r="123" spans="21:29">
      <c r="U123" s="1" t="s">
        <v>155</v>
      </c>
      <c r="V123" s="2">
        <v>39</v>
      </c>
      <c r="W123" s="2">
        <v>50</v>
      </c>
      <c r="X123" s="2">
        <v>42</v>
      </c>
      <c r="Y123" s="2">
        <v>52</v>
      </c>
      <c r="Z123" s="2">
        <v>39</v>
      </c>
      <c r="AA123" s="2">
        <v>52</v>
      </c>
      <c r="AB123" s="2">
        <v>42</v>
      </c>
      <c r="AC123" s="2">
        <v>46</v>
      </c>
    </row>
    <row r="124" spans="21:29">
      <c r="U124" s="1" t="s">
        <v>156</v>
      </c>
      <c r="V124" s="2">
        <v>46</v>
      </c>
      <c r="W124" s="2">
        <v>46</v>
      </c>
      <c r="X124" s="2">
        <v>44</v>
      </c>
      <c r="Y124" s="2">
        <v>48</v>
      </c>
      <c r="Z124" s="2">
        <v>41</v>
      </c>
      <c r="AA124" s="2">
        <v>53</v>
      </c>
      <c r="AB124" s="2">
        <v>43</v>
      </c>
      <c r="AC124" s="2">
        <v>48</v>
      </c>
    </row>
    <row r="125" spans="21:29">
      <c r="U125" s="1" t="s">
        <v>157</v>
      </c>
      <c r="V125" s="2">
        <v>33</v>
      </c>
      <c r="W125" s="2">
        <v>58</v>
      </c>
      <c r="X125" s="2">
        <v>29</v>
      </c>
      <c r="Y125" s="2">
        <v>58</v>
      </c>
      <c r="Z125" s="2">
        <v>41</v>
      </c>
      <c r="AA125" s="2">
        <v>53</v>
      </c>
      <c r="AB125" s="2">
        <v>39</v>
      </c>
      <c r="AC125" s="2">
        <v>51</v>
      </c>
    </row>
    <row r="126" spans="21:29">
      <c r="U126" s="1" t="s">
        <v>158</v>
      </c>
      <c r="V126" s="2">
        <v>28</v>
      </c>
      <c r="W126" s="2">
        <v>65</v>
      </c>
      <c r="X126" s="2">
        <v>36</v>
      </c>
      <c r="Y126" s="2">
        <v>58</v>
      </c>
      <c r="Z126" s="2">
        <v>42</v>
      </c>
      <c r="AA126" s="2">
        <v>54</v>
      </c>
      <c r="AB126" s="2">
        <v>37</v>
      </c>
      <c r="AC126" s="2">
        <v>55</v>
      </c>
    </row>
    <row r="127" spans="21:29">
      <c r="U127" s="1" t="s">
        <v>159</v>
      </c>
      <c r="V127" s="2">
        <v>34</v>
      </c>
      <c r="W127" s="2">
        <v>54</v>
      </c>
      <c r="X127" s="2">
        <v>28</v>
      </c>
      <c r="Y127" s="2">
        <v>62</v>
      </c>
      <c r="Z127" s="2">
        <v>34</v>
      </c>
      <c r="AA127" s="2">
        <v>60</v>
      </c>
      <c r="AB127" s="2">
        <v>38</v>
      </c>
      <c r="AC127" s="2">
        <v>53</v>
      </c>
    </row>
    <row r="128" spans="21:29">
      <c r="U128" s="1" t="s">
        <v>160</v>
      </c>
      <c r="V128" s="2">
        <v>30</v>
      </c>
      <c r="W128" s="2">
        <v>61</v>
      </c>
      <c r="X128" s="2">
        <v>34</v>
      </c>
      <c r="Y128" s="2">
        <v>56</v>
      </c>
      <c r="Z128" s="2">
        <v>30</v>
      </c>
      <c r="AA128" s="2">
        <v>62</v>
      </c>
      <c r="AB128" s="2">
        <v>36</v>
      </c>
      <c r="AC128" s="2">
        <v>52</v>
      </c>
    </row>
    <row r="129" spans="21:29">
      <c r="U129" s="1" t="s">
        <v>161</v>
      </c>
      <c r="V129" s="2">
        <v>23</v>
      </c>
      <c r="W129" s="2">
        <v>67</v>
      </c>
      <c r="X129" s="2">
        <v>18</v>
      </c>
      <c r="Y129" s="2">
        <v>76</v>
      </c>
      <c r="Z129" s="2">
        <v>28</v>
      </c>
      <c r="AA129" s="2">
        <v>64</v>
      </c>
      <c r="AB129" s="2">
        <v>28</v>
      </c>
      <c r="AC129" s="2">
        <v>57</v>
      </c>
    </row>
    <row r="130" spans="21:29">
      <c r="U130" s="1" t="s">
        <v>162</v>
      </c>
      <c r="V130" s="2">
        <v>16</v>
      </c>
      <c r="W130" s="2">
        <v>75</v>
      </c>
      <c r="X130" s="2">
        <v>18</v>
      </c>
      <c r="Y130" s="2">
        <v>75</v>
      </c>
      <c r="Z130" s="2">
        <v>27</v>
      </c>
      <c r="AA130" s="2">
        <v>66</v>
      </c>
      <c r="AB130" s="2">
        <v>28</v>
      </c>
      <c r="AC130" s="2">
        <v>62</v>
      </c>
    </row>
    <row r="131" spans="21:29">
      <c r="U131" s="1" t="s">
        <v>163</v>
      </c>
      <c r="V131" s="2">
        <v>30</v>
      </c>
      <c r="W131" s="2">
        <v>64</v>
      </c>
      <c r="X131" s="2">
        <v>19</v>
      </c>
      <c r="Y131" s="2">
        <v>67</v>
      </c>
      <c r="Z131" s="2">
        <v>25</v>
      </c>
      <c r="AA131" s="2">
        <v>67</v>
      </c>
      <c r="AB131" s="2">
        <v>29</v>
      </c>
      <c r="AC131" s="2">
        <v>63</v>
      </c>
    </row>
    <row r="132" spans="21:29">
      <c r="U132" s="1" t="s">
        <v>164</v>
      </c>
      <c r="V132" s="2">
        <v>20</v>
      </c>
      <c r="W132" s="2">
        <v>70</v>
      </c>
      <c r="X132" s="2">
        <v>25</v>
      </c>
      <c r="Y132" s="2">
        <v>69</v>
      </c>
      <c r="Z132" s="2">
        <v>26</v>
      </c>
      <c r="AA132" s="2">
        <v>65</v>
      </c>
      <c r="AB132" s="2">
        <v>25</v>
      </c>
      <c r="AC132" s="2">
        <v>61</v>
      </c>
    </row>
    <row r="133" spans="21:29">
      <c r="U133" s="1" t="s">
        <v>165</v>
      </c>
      <c r="V133" s="2">
        <v>19</v>
      </c>
      <c r="W133" s="2">
        <v>71</v>
      </c>
      <c r="X133" s="2">
        <v>21</v>
      </c>
      <c r="Y133" s="2">
        <v>68</v>
      </c>
      <c r="Z133" s="2">
        <v>25</v>
      </c>
      <c r="AA133" s="2">
        <v>69</v>
      </c>
      <c r="AB133" s="2">
        <v>30</v>
      </c>
      <c r="AC133" s="2">
        <v>62</v>
      </c>
    </row>
    <row r="134" spans="21:29">
      <c r="U134" s="1" t="s">
        <v>166</v>
      </c>
      <c r="V134" s="2">
        <v>16</v>
      </c>
      <c r="W134" s="2">
        <v>76</v>
      </c>
      <c r="X134" s="2">
        <v>18</v>
      </c>
      <c r="Y134" s="2">
        <v>77</v>
      </c>
      <c r="Z134" s="2">
        <v>22</v>
      </c>
      <c r="AA134" s="2">
        <v>73</v>
      </c>
      <c r="AB134" s="2">
        <v>27</v>
      </c>
      <c r="AC134" s="2">
        <v>67</v>
      </c>
    </row>
    <row r="135" spans="21:29">
      <c r="U135" s="1" t="s">
        <v>167</v>
      </c>
      <c r="V135" s="2">
        <v>22</v>
      </c>
      <c r="W135" s="2">
        <v>68</v>
      </c>
      <c r="X135" s="2">
        <v>20</v>
      </c>
      <c r="Y135" s="2">
        <v>73</v>
      </c>
      <c r="Z135" s="2">
        <v>18</v>
      </c>
      <c r="AA135" s="2">
        <v>75</v>
      </c>
      <c r="AB135" s="2">
        <v>21</v>
      </c>
      <c r="AC135" s="2">
        <v>69</v>
      </c>
    </row>
    <row r="136" spans="21:29">
      <c r="U136" s="1" t="s">
        <v>168</v>
      </c>
      <c r="V136" s="2">
        <v>12</v>
      </c>
      <c r="W136" s="2">
        <v>82</v>
      </c>
      <c r="X136" s="2">
        <v>14</v>
      </c>
      <c r="Y136" s="2">
        <v>76</v>
      </c>
      <c r="Z136" s="2">
        <v>16</v>
      </c>
      <c r="AA136" s="2">
        <v>78</v>
      </c>
      <c r="AB136" s="2">
        <v>18</v>
      </c>
      <c r="AC136" s="2">
        <v>71</v>
      </c>
    </row>
    <row r="137" spans="21:29">
      <c r="U137" s="1" t="s">
        <v>169</v>
      </c>
      <c r="V137" s="2">
        <v>11</v>
      </c>
      <c r="W137" s="2">
        <v>86</v>
      </c>
      <c r="X137" s="2">
        <v>17</v>
      </c>
      <c r="Y137" s="2">
        <v>73</v>
      </c>
      <c r="Z137" s="2">
        <v>12</v>
      </c>
      <c r="AA137" s="2">
        <v>82</v>
      </c>
      <c r="AB137" s="2">
        <v>17</v>
      </c>
      <c r="AC137" s="2">
        <v>78</v>
      </c>
    </row>
    <row r="138" spans="21:29">
      <c r="U138" s="1" t="s">
        <v>170</v>
      </c>
      <c r="V138" s="2">
        <v>18</v>
      </c>
      <c r="W138" s="2">
        <v>76</v>
      </c>
      <c r="X138" s="2">
        <v>14</v>
      </c>
      <c r="Y138" s="2">
        <v>81</v>
      </c>
      <c r="Z138" s="2">
        <v>14</v>
      </c>
      <c r="AA138" s="2">
        <v>77</v>
      </c>
      <c r="AB138" s="2">
        <v>19</v>
      </c>
      <c r="AC138" s="2">
        <v>72</v>
      </c>
    </row>
    <row r="139" spans="21:29">
      <c r="U139" s="1" t="s">
        <v>171</v>
      </c>
      <c r="V139" s="2">
        <v>14</v>
      </c>
      <c r="W139" s="2">
        <v>80</v>
      </c>
      <c r="X139" s="2">
        <v>20</v>
      </c>
      <c r="Y139" s="2">
        <v>68</v>
      </c>
      <c r="Z139" s="2">
        <v>25</v>
      </c>
      <c r="AA139" s="2">
        <v>71</v>
      </c>
      <c r="AB139" s="2">
        <v>26</v>
      </c>
      <c r="AC139" s="2">
        <v>62</v>
      </c>
    </row>
    <row r="140" spans="21:29">
      <c r="U140" s="1" t="s">
        <v>172</v>
      </c>
      <c r="V140" s="2">
        <v>20</v>
      </c>
      <c r="W140" s="2">
        <v>72</v>
      </c>
      <c r="X140" s="2">
        <v>18</v>
      </c>
      <c r="Y140" s="2">
        <v>74</v>
      </c>
      <c r="Z140" s="2">
        <v>19</v>
      </c>
      <c r="AA140" s="2">
        <v>73</v>
      </c>
      <c r="AB140" s="2">
        <v>32</v>
      </c>
      <c r="AC140" s="2">
        <v>60</v>
      </c>
    </row>
    <row r="141" spans="21:29">
      <c r="U141" s="1" t="s">
        <v>173</v>
      </c>
      <c r="V141" s="2">
        <v>17</v>
      </c>
      <c r="W141" s="2">
        <v>70</v>
      </c>
      <c r="X141" s="2">
        <v>18</v>
      </c>
      <c r="Y141" s="2">
        <v>69</v>
      </c>
      <c r="Z141" s="2">
        <v>14</v>
      </c>
      <c r="AA141" s="2">
        <v>81</v>
      </c>
      <c r="AB141" s="2">
        <v>22</v>
      </c>
      <c r="AC141" s="2">
        <v>70</v>
      </c>
    </row>
    <row r="142" spans="21:29">
      <c r="U142" s="1" t="s">
        <v>174</v>
      </c>
      <c r="V142" s="2">
        <v>17</v>
      </c>
      <c r="W142" s="2">
        <v>77</v>
      </c>
      <c r="X142" s="2">
        <v>24</v>
      </c>
      <c r="Y142" s="2">
        <v>73</v>
      </c>
      <c r="Z142" s="2">
        <v>24</v>
      </c>
      <c r="AA142" s="2">
        <v>69</v>
      </c>
      <c r="AB142" s="2">
        <v>30</v>
      </c>
      <c r="AC142" s="2">
        <v>63</v>
      </c>
    </row>
    <row r="143" spans="21:29">
      <c r="U143" s="1" t="s">
        <v>175</v>
      </c>
      <c r="V143" s="2">
        <v>22</v>
      </c>
      <c r="W143" s="2">
        <v>72</v>
      </c>
      <c r="X143" s="2">
        <v>17</v>
      </c>
      <c r="Y143" s="2">
        <v>75</v>
      </c>
      <c r="Z143" s="2">
        <v>22</v>
      </c>
      <c r="AA143" s="2">
        <v>74</v>
      </c>
      <c r="AB143" s="2">
        <v>28</v>
      </c>
      <c r="AC143" s="2">
        <v>64</v>
      </c>
    </row>
    <row r="144" spans="21:29">
      <c r="U144" s="1" t="s">
        <v>176</v>
      </c>
      <c r="V144" s="2">
        <v>22</v>
      </c>
      <c r="W144" s="2">
        <v>78</v>
      </c>
      <c r="X144" s="2">
        <v>24</v>
      </c>
      <c r="Y144" s="2">
        <v>76</v>
      </c>
      <c r="Z144" s="2">
        <v>27</v>
      </c>
      <c r="AA144" s="2">
        <v>70</v>
      </c>
      <c r="AB144" s="2">
        <v>32</v>
      </c>
      <c r="AC144" s="2">
        <v>67</v>
      </c>
    </row>
    <row r="145" spans="21:29">
      <c r="U145" s="1" t="s">
        <v>177</v>
      </c>
      <c r="V145" s="2">
        <v>23</v>
      </c>
      <c r="W145" s="2">
        <v>77</v>
      </c>
      <c r="X145" s="2">
        <v>27</v>
      </c>
      <c r="Y145" s="2">
        <v>71</v>
      </c>
      <c r="Z145" s="2">
        <v>28</v>
      </c>
      <c r="AA145" s="2">
        <v>72</v>
      </c>
      <c r="AB145" s="2">
        <v>36</v>
      </c>
      <c r="AC145" s="2">
        <v>63</v>
      </c>
    </row>
    <row r="146" spans="21:29">
      <c r="U146" s="1" t="s">
        <v>178</v>
      </c>
      <c r="V146" s="2">
        <v>19</v>
      </c>
      <c r="W146" s="2">
        <v>80</v>
      </c>
      <c r="X146" s="2">
        <v>20</v>
      </c>
      <c r="Y146" s="2">
        <v>79</v>
      </c>
      <c r="Z146" s="2">
        <v>25</v>
      </c>
      <c r="AA146" s="2">
        <v>74</v>
      </c>
      <c r="AB146" s="2">
        <v>33</v>
      </c>
      <c r="AC146" s="2">
        <v>64</v>
      </c>
    </row>
    <row r="147" spans="21:29">
      <c r="U147" s="1" t="s">
        <v>179</v>
      </c>
      <c r="V147" s="2">
        <v>28</v>
      </c>
      <c r="W147" s="2">
        <v>72</v>
      </c>
      <c r="X147" s="2">
        <v>23</v>
      </c>
      <c r="Y147" s="2">
        <v>77</v>
      </c>
      <c r="Z147" s="2">
        <v>24</v>
      </c>
      <c r="AA147" s="2">
        <v>75</v>
      </c>
      <c r="AB147" s="2">
        <v>27</v>
      </c>
      <c r="AC147" s="2">
        <v>71</v>
      </c>
    </row>
    <row r="148" spans="21:29">
      <c r="U148" s="1" t="s">
        <v>180</v>
      </c>
      <c r="V148" s="2">
        <v>18</v>
      </c>
      <c r="W148" s="2">
        <v>82</v>
      </c>
      <c r="X148" s="2">
        <v>23</v>
      </c>
      <c r="Y148" s="2">
        <v>77</v>
      </c>
      <c r="Z148" s="2">
        <v>25</v>
      </c>
      <c r="AA148" s="2">
        <v>74</v>
      </c>
      <c r="AB148" s="2">
        <v>30</v>
      </c>
      <c r="AC148" s="2">
        <v>69</v>
      </c>
    </row>
    <row r="149" spans="21:29">
      <c r="U149" s="1" t="s">
        <v>181</v>
      </c>
      <c r="V149" s="2">
        <v>24</v>
      </c>
      <c r="W149" s="2">
        <v>75</v>
      </c>
      <c r="X149" s="2">
        <v>22</v>
      </c>
      <c r="Y149" s="2">
        <v>78</v>
      </c>
      <c r="Z149" s="2">
        <v>24</v>
      </c>
      <c r="AA149" s="2">
        <v>76</v>
      </c>
      <c r="AB149" s="2">
        <v>36</v>
      </c>
      <c r="AC149" s="2">
        <v>63</v>
      </c>
    </row>
    <row r="150" spans="21:29">
      <c r="U150" s="1" t="s">
        <v>182</v>
      </c>
      <c r="V150" s="2">
        <v>25</v>
      </c>
      <c r="W150" s="2">
        <v>75</v>
      </c>
      <c r="X150" s="2">
        <v>23</v>
      </c>
      <c r="Y150" s="2">
        <v>77</v>
      </c>
      <c r="Z150" s="2">
        <v>29</v>
      </c>
      <c r="AA150" s="2">
        <v>70</v>
      </c>
      <c r="AB150" s="2">
        <v>34</v>
      </c>
      <c r="AC150" s="2">
        <v>66</v>
      </c>
    </row>
    <row r="151" spans="21:29">
      <c r="U151" s="1" t="s">
        <v>183</v>
      </c>
      <c r="V151" s="2">
        <v>27</v>
      </c>
      <c r="W151" s="2">
        <v>72</v>
      </c>
      <c r="X151" s="2">
        <v>24</v>
      </c>
      <c r="Y151" s="2">
        <v>74</v>
      </c>
      <c r="Z151" s="2">
        <v>33</v>
      </c>
      <c r="AA151" s="2">
        <v>66</v>
      </c>
      <c r="AB151" s="2">
        <v>35</v>
      </c>
      <c r="AC151" s="2">
        <v>64</v>
      </c>
    </row>
    <row r="152" spans="21:29">
      <c r="U152" s="1" t="s">
        <v>184</v>
      </c>
      <c r="V152" s="2">
        <v>21</v>
      </c>
      <c r="W152" s="2">
        <v>78</v>
      </c>
      <c r="X152" s="2">
        <v>25</v>
      </c>
      <c r="Y152" s="2">
        <v>73</v>
      </c>
      <c r="Z152" s="2">
        <v>28</v>
      </c>
      <c r="AA152" s="2">
        <v>71</v>
      </c>
      <c r="AB152" s="2">
        <v>40</v>
      </c>
      <c r="AC152" s="2">
        <v>60</v>
      </c>
    </row>
    <row r="153" spans="21:29">
      <c r="U153" s="1" t="s">
        <v>185</v>
      </c>
      <c r="V153" s="2">
        <v>15</v>
      </c>
      <c r="W153" s="2">
        <v>83</v>
      </c>
      <c r="X153" s="2">
        <v>22</v>
      </c>
      <c r="Y153" s="2">
        <v>77</v>
      </c>
      <c r="Z153" s="2">
        <v>20</v>
      </c>
      <c r="AA153" s="2">
        <v>80</v>
      </c>
      <c r="AB153" s="2">
        <v>31</v>
      </c>
      <c r="AC153" s="2">
        <v>69</v>
      </c>
    </row>
    <row r="154" spans="21:29">
      <c r="U154" s="1" t="s">
        <v>186</v>
      </c>
      <c r="V154" s="2">
        <v>22</v>
      </c>
      <c r="W154" s="2">
        <v>78</v>
      </c>
      <c r="X154" s="2">
        <v>24</v>
      </c>
      <c r="Y154" s="2">
        <v>76</v>
      </c>
      <c r="Z154" s="2">
        <v>25</v>
      </c>
      <c r="AA154" s="2">
        <v>75</v>
      </c>
      <c r="AB154" s="2">
        <v>26</v>
      </c>
      <c r="AC154" s="2">
        <v>73</v>
      </c>
    </row>
    <row r="155" spans="21:29">
      <c r="U155" s="1" t="s">
        <v>187</v>
      </c>
      <c r="V155" s="2">
        <v>28</v>
      </c>
      <c r="W155" s="2">
        <v>72</v>
      </c>
      <c r="X155" s="2">
        <v>24</v>
      </c>
      <c r="Y155" s="2">
        <v>76</v>
      </c>
      <c r="Z155" s="2">
        <v>26</v>
      </c>
      <c r="AA155" s="2">
        <v>74</v>
      </c>
      <c r="AB155" s="2">
        <v>43</v>
      </c>
      <c r="AC155" s="2">
        <v>56</v>
      </c>
    </row>
    <row r="156" spans="21:29">
      <c r="U156" s="1" t="s">
        <v>188</v>
      </c>
      <c r="V156" s="2">
        <v>16</v>
      </c>
      <c r="W156" s="2">
        <v>83</v>
      </c>
      <c r="X156" s="2">
        <v>19</v>
      </c>
      <c r="Y156" s="2">
        <v>81</v>
      </c>
      <c r="Z156" s="2">
        <v>27</v>
      </c>
      <c r="AA156" s="2">
        <v>72</v>
      </c>
      <c r="AB156" s="2">
        <v>38</v>
      </c>
      <c r="AC156" s="2">
        <v>61</v>
      </c>
    </row>
    <row r="157" spans="21:29">
      <c r="U157" s="1" t="s">
        <v>189</v>
      </c>
      <c r="V157" s="2">
        <v>29</v>
      </c>
      <c r="W157" s="2">
        <v>71</v>
      </c>
      <c r="X157" s="2">
        <v>27</v>
      </c>
      <c r="Y157" s="2">
        <v>73</v>
      </c>
      <c r="Z157" s="2">
        <v>32</v>
      </c>
      <c r="AA157" s="2">
        <v>68</v>
      </c>
      <c r="AB157" s="2">
        <v>35</v>
      </c>
      <c r="AC157" s="2">
        <v>63</v>
      </c>
    </row>
    <row r="158" spans="21:29">
      <c r="U158" s="1" t="s">
        <v>190</v>
      </c>
      <c r="V158" s="2">
        <v>22</v>
      </c>
      <c r="W158" s="2">
        <v>78</v>
      </c>
      <c r="X158" s="2">
        <v>29</v>
      </c>
      <c r="Y158" s="2">
        <v>71</v>
      </c>
      <c r="Z158" s="2">
        <v>28</v>
      </c>
      <c r="AA158" s="2">
        <v>72</v>
      </c>
      <c r="AB158" s="2">
        <v>41</v>
      </c>
      <c r="AC158" s="2">
        <v>58</v>
      </c>
    </row>
    <row r="159" spans="21:29">
      <c r="U159" s="1" t="s">
        <v>191</v>
      </c>
      <c r="V159" s="2">
        <v>19</v>
      </c>
      <c r="W159" s="2">
        <v>81</v>
      </c>
      <c r="X159" s="2">
        <v>29</v>
      </c>
      <c r="Y159" s="2">
        <v>71</v>
      </c>
      <c r="Z159" s="2">
        <v>30</v>
      </c>
      <c r="AA159" s="2">
        <v>70</v>
      </c>
      <c r="AB159" s="2">
        <v>37</v>
      </c>
      <c r="AC159" s="2">
        <v>63</v>
      </c>
    </row>
    <row r="160" spans="21:29">
      <c r="U160" s="1" t="s">
        <v>192</v>
      </c>
      <c r="V160" s="2">
        <v>19</v>
      </c>
      <c r="W160" s="2">
        <v>78</v>
      </c>
      <c r="X160" s="2">
        <v>17</v>
      </c>
      <c r="Y160" s="2">
        <v>83</v>
      </c>
      <c r="Z160" s="2">
        <v>28</v>
      </c>
      <c r="AA160" s="2">
        <v>71</v>
      </c>
      <c r="AB160" s="2">
        <v>34</v>
      </c>
      <c r="AC160" s="2">
        <v>65</v>
      </c>
    </row>
    <row r="161" spans="21:29">
      <c r="U161" s="1" t="s">
        <v>193</v>
      </c>
      <c r="V161" s="2">
        <v>19</v>
      </c>
      <c r="W161" s="2">
        <v>81</v>
      </c>
      <c r="X161" s="2">
        <v>26</v>
      </c>
      <c r="Y161" s="2">
        <v>74</v>
      </c>
      <c r="Z161" s="2">
        <v>29</v>
      </c>
      <c r="AA161" s="2">
        <v>70</v>
      </c>
      <c r="AB161" s="2">
        <v>42</v>
      </c>
      <c r="AC161" s="2">
        <v>58</v>
      </c>
    </row>
    <row r="162" spans="21:29">
      <c r="U162" s="1" t="s">
        <v>194</v>
      </c>
      <c r="V162" s="2">
        <v>20</v>
      </c>
      <c r="W162" s="2">
        <v>80</v>
      </c>
      <c r="X162" s="2">
        <v>29</v>
      </c>
      <c r="Y162" s="2">
        <v>71</v>
      </c>
      <c r="Z162" s="2">
        <v>26</v>
      </c>
      <c r="AA162" s="2">
        <v>73</v>
      </c>
      <c r="AB162" s="2">
        <v>38</v>
      </c>
      <c r="AC162" s="2">
        <v>62</v>
      </c>
    </row>
    <row r="163" spans="21:29">
      <c r="U163" s="1" t="s">
        <v>195</v>
      </c>
      <c r="V163" s="2">
        <v>21</v>
      </c>
      <c r="W163" s="2">
        <v>79</v>
      </c>
      <c r="X163" s="2">
        <v>39</v>
      </c>
      <c r="Y163" s="2">
        <v>61</v>
      </c>
      <c r="Z163" s="2">
        <v>30</v>
      </c>
      <c r="AA163" s="2">
        <v>70</v>
      </c>
      <c r="AB163" s="2">
        <v>38</v>
      </c>
      <c r="AC163" s="2">
        <v>61</v>
      </c>
    </row>
  </sheetData>
  <pageMargins left="0.7" right="0.7" top="0.75" bottom="0.75" header="0.3" footer="0.3"/>
  <pageSetup paperSize="9" orientation="portrait" horizontalDpi="300" verticalDpi="30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C163"/>
  <sheetViews>
    <sheetView workbookViewId="0"/>
  </sheetViews>
  <sheetFormatPr defaultColWidth="10.85546875" defaultRowHeight="14.45"/>
  <cols>
    <col min="22" max="29" width="29.140625" customWidth="1"/>
  </cols>
  <sheetData>
    <row r="1" spans="21:29">
      <c r="U1" s="1" t="s">
        <v>30</v>
      </c>
      <c r="V1" s="1" t="s">
        <v>635</v>
      </c>
      <c r="W1" s="1" t="s">
        <v>636</v>
      </c>
      <c r="X1" s="1" t="s">
        <v>637</v>
      </c>
      <c r="Y1" s="1" t="s">
        <v>638</v>
      </c>
      <c r="Z1" s="1" t="s">
        <v>639</v>
      </c>
      <c r="AA1" s="1" t="s">
        <v>640</v>
      </c>
      <c r="AB1" s="1" t="s">
        <v>641</v>
      </c>
      <c r="AC1" s="1" t="s">
        <v>642</v>
      </c>
    </row>
    <row r="2" spans="21:29">
      <c r="U2" s="1" t="s">
        <v>34</v>
      </c>
      <c r="V2" s="2">
        <v>26</v>
      </c>
      <c r="W2" s="2">
        <v>69</v>
      </c>
      <c r="X2" s="2">
        <v>30</v>
      </c>
      <c r="Y2" s="2">
        <v>63</v>
      </c>
      <c r="Z2" s="2">
        <v>42</v>
      </c>
      <c r="AA2" s="2">
        <v>49</v>
      </c>
      <c r="AB2" s="2">
        <v>49</v>
      </c>
      <c r="AC2" s="2">
        <v>21</v>
      </c>
    </row>
    <row r="3" spans="21:29">
      <c r="U3" s="1" t="s">
        <v>35</v>
      </c>
      <c r="V3" s="2">
        <v>25</v>
      </c>
      <c r="W3" s="2">
        <v>67</v>
      </c>
      <c r="X3" s="2">
        <v>28</v>
      </c>
      <c r="Y3" s="2">
        <v>66</v>
      </c>
      <c r="Z3" s="2">
        <v>43</v>
      </c>
      <c r="AA3" s="2">
        <v>46</v>
      </c>
      <c r="AB3" s="2">
        <v>52</v>
      </c>
      <c r="AC3" s="2">
        <v>30</v>
      </c>
    </row>
    <row r="4" spans="21:29">
      <c r="U4" s="1" t="s">
        <v>36</v>
      </c>
      <c r="V4" s="2">
        <v>23</v>
      </c>
      <c r="W4" s="2">
        <v>68</v>
      </c>
      <c r="X4" s="2">
        <v>32</v>
      </c>
      <c r="Y4" s="2">
        <v>58</v>
      </c>
      <c r="Z4" s="2">
        <v>54</v>
      </c>
      <c r="AA4" s="2">
        <v>41</v>
      </c>
      <c r="AB4" s="2">
        <v>54</v>
      </c>
      <c r="AC4" s="2">
        <v>31</v>
      </c>
    </row>
    <row r="5" spans="21:29">
      <c r="U5" s="1" t="s">
        <v>37</v>
      </c>
      <c r="V5" s="2">
        <v>22</v>
      </c>
      <c r="W5" s="2">
        <v>71</v>
      </c>
      <c r="X5" s="2">
        <v>22</v>
      </c>
      <c r="Y5" s="2">
        <v>70</v>
      </c>
      <c r="Z5" s="2">
        <v>44</v>
      </c>
      <c r="AA5" s="2">
        <v>48</v>
      </c>
      <c r="AB5" s="2">
        <v>56</v>
      </c>
      <c r="AC5" s="2">
        <v>35</v>
      </c>
    </row>
    <row r="6" spans="21:29">
      <c r="U6" s="1" t="s">
        <v>38</v>
      </c>
      <c r="V6" s="2">
        <v>16</v>
      </c>
      <c r="W6" s="2">
        <v>77</v>
      </c>
      <c r="X6" s="2">
        <v>29</v>
      </c>
      <c r="Y6" s="2">
        <v>66</v>
      </c>
      <c r="Z6" s="2">
        <v>43</v>
      </c>
      <c r="AA6" s="2">
        <v>49</v>
      </c>
      <c r="AB6" s="2">
        <v>38</v>
      </c>
      <c r="AC6" s="2">
        <v>59</v>
      </c>
    </row>
    <row r="7" spans="21:29">
      <c r="U7" s="1" t="s">
        <v>39</v>
      </c>
      <c r="V7" s="2">
        <v>12</v>
      </c>
      <c r="W7" s="2">
        <v>84</v>
      </c>
      <c r="X7" s="2">
        <v>17</v>
      </c>
      <c r="Y7" s="2">
        <v>76</v>
      </c>
      <c r="Z7" s="2">
        <v>25</v>
      </c>
      <c r="AA7" s="2">
        <v>66</v>
      </c>
      <c r="AB7" s="2">
        <v>31</v>
      </c>
      <c r="AC7" s="2">
        <v>48</v>
      </c>
    </row>
    <row r="8" spans="21:29">
      <c r="U8" s="1" t="s">
        <v>40</v>
      </c>
      <c r="V8" s="2">
        <v>10</v>
      </c>
      <c r="W8" s="2">
        <v>85</v>
      </c>
      <c r="X8" s="2">
        <v>23</v>
      </c>
      <c r="Y8" s="2">
        <v>69</v>
      </c>
      <c r="Z8" s="2">
        <v>27</v>
      </c>
      <c r="AA8" s="2">
        <v>55</v>
      </c>
      <c r="AB8" s="2">
        <v>25</v>
      </c>
      <c r="AC8" s="2">
        <v>58</v>
      </c>
    </row>
    <row r="9" spans="21:29">
      <c r="U9" s="1" t="s">
        <v>41</v>
      </c>
      <c r="V9" s="2">
        <v>12</v>
      </c>
      <c r="W9" s="2">
        <v>82</v>
      </c>
      <c r="X9" s="2">
        <v>13</v>
      </c>
      <c r="Y9" s="2">
        <v>76</v>
      </c>
      <c r="Z9" s="2">
        <v>33</v>
      </c>
      <c r="AA9" s="2">
        <v>53</v>
      </c>
      <c r="AB9" s="2">
        <v>32</v>
      </c>
      <c r="AC9" s="2">
        <v>56</v>
      </c>
    </row>
    <row r="10" spans="21:29">
      <c r="U10" s="1" t="s">
        <v>42</v>
      </c>
      <c r="V10" s="2">
        <v>12</v>
      </c>
      <c r="W10" s="2">
        <v>81</v>
      </c>
      <c r="X10" s="2">
        <v>11</v>
      </c>
      <c r="Y10" s="2">
        <v>79</v>
      </c>
      <c r="Z10" s="2">
        <v>33</v>
      </c>
      <c r="AA10" s="2">
        <v>54</v>
      </c>
      <c r="AB10" s="2">
        <v>5</v>
      </c>
      <c r="AC10" s="2">
        <v>62</v>
      </c>
    </row>
    <row r="11" spans="21:29">
      <c r="U11" s="1" t="s">
        <v>43</v>
      </c>
      <c r="V11" s="2">
        <v>16</v>
      </c>
      <c r="W11" s="2">
        <v>75</v>
      </c>
      <c r="X11" s="2">
        <v>26</v>
      </c>
      <c r="Y11" s="2">
        <v>60</v>
      </c>
      <c r="Z11" s="2">
        <v>38</v>
      </c>
      <c r="AA11" s="2">
        <v>51</v>
      </c>
      <c r="AB11" s="2">
        <v>38</v>
      </c>
      <c r="AC11" s="2">
        <v>60</v>
      </c>
    </row>
    <row r="12" spans="21:29">
      <c r="U12" s="1" t="s">
        <v>44</v>
      </c>
      <c r="V12" s="2">
        <v>24</v>
      </c>
      <c r="W12" s="2">
        <v>71</v>
      </c>
      <c r="X12" s="2">
        <v>31</v>
      </c>
      <c r="Y12" s="2">
        <v>53</v>
      </c>
      <c r="Z12" s="2">
        <v>50</v>
      </c>
      <c r="AA12" s="2">
        <v>36</v>
      </c>
      <c r="AB12" s="2">
        <v>60</v>
      </c>
      <c r="AC12" s="2">
        <v>31</v>
      </c>
    </row>
    <row r="13" spans="21:29">
      <c r="U13" s="1" t="s">
        <v>45</v>
      </c>
      <c r="V13" s="2">
        <v>29</v>
      </c>
      <c r="W13" s="2">
        <v>65</v>
      </c>
      <c r="X13" s="2">
        <v>34</v>
      </c>
      <c r="Y13" s="2">
        <v>54</v>
      </c>
      <c r="Z13" s="2">
        <v>66</v>
      </c>
      <c r="AA13" s="2">
        <v>28</v>
      </c>
      <c r="AB13" s="2">
        <v>43</v>
      </c>
      <c r="AC13" s="2">
        <v>34</v>
      </c>
    </row>
    <row r="14" spans="21:29">
      <c r="U14" s="1" t="s">
        <v>46</v>
      </c>
      <c r="V14" s="2">
        <v>28</v>
      </c>
      <c r="W14" s="2">
        <v>64</v>
      </c>
      <c r="X14" s="2">
        <v>33</v>
      </c>
      <c r="Y14" s="2">
        <v>59</v>
      </c>
      <c r="Z14" s="2">
        <v>54</v>
      </c>
      <c r="AA14" s="2">
        <v>36</v>
      </c>
      <c r="AB14" s="2">
        <v>55</v>
      </c>
      <c r="AC14" s="2">
        <v>34</v>
      </c>
    </row>
    <row r="15" spans="21:29">
      <c r="U15" s="1" t="s">
        <v>47</v>
      </c>
      <c r="V15" s="2">
        <v>31</v>
      </c>
      <c r="W15" s="2">
        <v>63</v>
      </c>
      <c r="X15" s="2">
        <v>39</v>
      </c>
      <c r="Y15" s="2">
        <v>50</v>
      </c>
      <c r="Z15" s="2">
        <v>64</v>
      </c>
      <c r="AA15" s="2">
        <v>30</v>
      </c>
      <c r="AB15" s="2">
        <v>46</v>
      </c>
      <c r="AC15" s="2">
        <v>38</v>
      </c>
    </row>
    <row r="16" spans="21:29">
      <c r="U16" s="1" t="s">
        <v>48</v>
      </c>
      <c r="V16" s="2">
        <v>31</v>
      </c>
      <c r="W16" s="2">
        <v>64</v>
      </c>
      <c r="X16" s="2">
        <v>39</v>
      </c>
      <c r="Y16" s="2">
        <v>51</v>
      </c>
      <c r="Z16" s="2">
        <v>64</v>
      </c>
      <c r="AA16" s="2">
        <v>27</v>
      </c>
      <c r="AB16" s="2">
        <v>53</v>
      </c>
      <c r="AC16" s="2">
        <v>42</v>
      </c>
    </row>
    <row r="17" spans="21:29">
      <c r="U17" s="1" t="s">
        <v>49</v>
      </c>
      <c r="V17" s="2">
        <v>27</v>
      </c>
      <c r="W17" s="2">
        <v>66</v>
      </c>
      <c r="X17" s="2">
        <v>44</v>
      </c>
      <c r="Y17" s="2">
        <v>49</v>
      </c>
      <c r="Z17" s="2">
        <v>64</v>
      </c>
      <c r="AA17" s="2">
        <v>31</v>
      </c>
      <c r="AB17" s="2">
        <v>57</v>
      </c>
      <c r="AC17" s="2">
        <v>40</v>
      </c>
    </row>
    <row r="18" spans="21:29">
      <c r="U18" s="1" t="s">
        <v>50</v>
      </c>
      <c r="V18" s="2">
        <v>29</v>
      </c>
      <c r="W18" s="2">
        <v>65</v>
      </c>
      <c r="X18" s="2">
        <v>44</v>
      </c>
      <c r="Y18" s="2">
        <v>51</v>
      </c>
      <c r="Z18" s="2">
        <v>59</v>
      </c>
      <c r="AA18" s="2">
        <v>29</v>
      </c>
      <c r="AB18" s="2">
        <v>35</v>
      </c>
      <c r="AC18" s="2">
        <v>50</v>
      </c>
    </row>
    <row r="19" spans="21:29">
      <c r="U19" s="1" t="s">
        <v>51</v>
      </c>
      <c r="V19" s="2">
        <v>27</v>
      </c>
      <c r="W19" s="2">
        <v>68</v>
      </c>
      <c r="X19" s="2">
        <v>37</v>
      </c>
      <c r="Y19" s="2">
        <v>56</v>
      </c>
      <c r="Z19" s="2">
        <v>47</v>
      </c>
      <c r="AA19" s="2">
        <v>35</v>
      </c>
      <c r="AB19" s="2">
        <v>46</v>
      </c>
      <c r="AC19" s="2">
        <v>40</v>
      </c>
    </row>
    <row r="20" spans="21:29">
      <c r="U20" s="1" t="s">
        <v>52</v>
      </c>
      <c r="V20" s="2">
        <v>38</v>
      </c>
      <c r="W20" s="2">
        <v>58</v>
      </c>
      <c r="X20" s="2">
        <v>49</v>
      </c>
      <c r="Y20" s="2">
        <v>46</v>
      </c>
      <c r="Z20" s="2">
        <v>58</v>
      </c>
      <c r="AA20" s="2">
        <v>34</v>
      </c>
      <c r="AB20" s="2">
        <v>43</v>
      </c>
      <c r="AC20" s="2">
        <v>36</v>
      </c>
    </row>
    <row r="21" spans="21:29">
      <c r="U21" s="1" t="s">
        <v>53</v>
      </c>
      <c r="V21" s="2">
        <v>30</v>
      </c>
      <c r="W21" s="2">
        <v>65</v>
      </c>
      <c r="X21" s="2">
        <v>41</v>
      </c>
      <c r="Y21" s="2">
        <v>50</v>
      </c>
      <c r="Z21" s="2">
        <v>73</v>
      </c>
      <c r="AA21" s="2">
        <v>22</v>
      </c>
      <c r="AB21" s="2">
        <v>53</v>
      </c>
      <c r="AC21" s="2">
        <v>41</v>
      </c>
    </row>
    <row r="22" spans="21:29">
      <c r="U22" s="1" t="s">
        <v>54</v>
      </c>
      <c r="V22" s="2">
        <v>34</v>
      </c>
      <c r="W22" s="2">
        <v>60</v>
      </c>
      <c r="X22" s="2">
        <v>55</v>
      </c>
      <c r="Y22" s="2">
        <v>36</v>
      </c>
      <c r="Z22" s="2">
        <v>85</v>
      </c>
      <c r="AA22" s="2">
        <v>8</v>
      </c>
      <c r="AB22" s="2">
        <v>54</v>
      </c>
      <c r="AC22" s="2">
        <v>43</v>
      </c>
    </row>
    <row r="23" spans="21:29">
      <c r="U23" s="1" t="s">
        <v>55</v>
      </c>
      <c r="V23" s="2">
        <v>31</v>
      </c>
      <c r="W23" s="2">
        <v>62</v>
      </c>
      <c r="X23" s="2">
        <v>43</v>
      </c>
      <c r="Y23" s="2">
        <v>50</v>
      </c>
      <c r="Z23" s="2">
        <v>63</v>
      </c>
      <c r="AA23" s="2">
        <v>24</v>
      </c>
      <c r="AB23" s="2">
        <v>47</v>
      </c>
      <c r="AC23" s="2">
        <v>34</v>
      </c>
    </row>
    <row r="24" spans="21:29">
      <c r="U24" s="1" t="s">
        <v>56</v>
      </c>
      <c r="V24" s="2">
        <v>30</v>
      </c>
      <c r="W24" s="2">
        <v>64</v>
      </c>
      <c r="X24" s="2">
        <v>45</v>
      </c>
      <c r="Y24" s="2">
        <v>47</v>
      </c>
      <c r="Z24" s="2">
        <v>73</v>
      </c>
      <c r="AA24" s="2">
        <v>15</v>
      </c>
      <c r="AB24" s="2">
        <v>58</v>
      </c>
      <c r="AC24" s="2">
        <v>28</v>
      </c>
    </row>
    <row r="25" spans="21:29">
      <c r="U25" s="1" t="s">
        <v>57</v>
      </c>
      <c r="V25" s="2">
        <v>29</v>
      </c>
      <c r="W25" s="2">
        <v>64</v>
      </c>
      <c r="X25" s="2">
        <v>51</v>
      </c>
      <c r="Y25" s="2">
        <v>38</v>
      </c>
      <c r="Z25" s="2">
        <v>61</v>
      </c>
      <c r="AA25" s="2">
        <v>29</v>
      </c>
      <c r="AB25" s="2">
        <v>47</v>
      </c>
      <c r="AC25" s="2">
        <v>35</v>
      </c>
    </row>
    <row r="26" spans="21:29">
      <c r="U26" s="1" t="s">
        <v>58</v>
      </c>
      <c r="V26" s="2">
        <v>28</v>
      </c>
      <c r="W26" s="2">
        <v>67</v>
      </c>
      <c r="X26" s="2">
        <v>37</v>
      </c>
      <c r="Y26" s="2">
        <v>56</v>
      </c>
      <c r="Z26" s="2">
        <v>62</v>
      </c>
      <c r="AA26" s="2">
        <v>28</v>
      </c>
      <c r="AB26" s="2">
        <v>55</v>
      </c>
      <c r="AC26" s="2">
        <v>31</v>
      </c>
    </row>
    <row r="27" spans="21:29">
      <c r="U27" s="1" t="s">
        <v>59</v>
      </c>
      <c r="V27" s="2">
        <v>33</v>
      </c>
      <c r="W27" s="2">
        <v>62</v>
      </c>
      <c r="X27" s="2">
        <v>41</v>
      </c>
      <c r="Y27" s="2">
        <v>52</v>
      </c>
      <c r="Z27" s="2">
        <v>60</v>
      </c>
      <c r="AA27" s="2">
        <v>33</v>
      </c>
      <c r="AB27" s="2">
        <v>49</v>
      </c>
      <c r="AC27" s="2">
        <v>51</v>
      </c>
    </row>
    <row r="28" spans="21:29">
      <c r="U28" s="1" t="s">
        <v>60</v>
      </c>
      <c r="V28" s="2">
        <v>31</v>
      </c>
      <c r="W28" s="2">
        <v>64</v>
      </c>
      <c r="X28" s="2">
        <v>46</v>
      </c>
      <c r="Y28" s="2">
        <v>45</v>
      </c>
      <c r="Z28" s="2">
        <v>74</v>
      </c>
      <c r="AA28" s="2">
        <v>22</v>
      </c>
      <c r="AB28" s="2">
        <v>65</v>
      </c>
      <c r="AC28" s="2">
        <v>19</v>
      </c>
    </row>
    <row r="29" spans="21:29">
      <c r="U29" s="1" t="s">
        <v>61</v>
      </c>
      <c r="V29" s="2">
        <v>34</v>
      </c>
      <c r="W29" s="2">
        <v>59</v>
      </c>
      <c r="X29" s="2">
        <v>34</v>
      </c>
      <c r="Y29" s="2">
        <v>63</v>
      </c>
      <c r="Z29" s="2">
        <v>59</v>
      </c>
      <c r="AA29" s="2">
        <v>26</v>
      </c>
      <c r="AB29" s="2">
        <v>61</v>
      </c>
      <c r="AC29" s="2">
        <v>35</v>
      </c>
    </row>
    <row r="30" spans="21:29">
      <c r="U30" s="1" t="s">
        <v>62</v>
      </c>
      <c r="V30" s="2">
        <v>36</v>
      </c>
      <c r="W30" s="2">
        <v>59</v>
      </c>
      <c r="X30" s="2">
        <v>42</v>
      </c>
      <c r="Y30" s="2">
        <v>56</v>
      </c>
      <c r="Z30" s="2">
        <v>59</v>
      </c>
      <c r="AA30" s="2">
        <v>34</v>
      </c>
      <c r="AB30" s="2">
        <v>42</v>
      </c>
      <c r="AC30" s="2">
        <v>31</v>
      </c>
    </row>
    <row r="31" spans="21:29">
      <c r="U31" s="1" t="s">
        <v>63</v>
      </c>
      <c r="V31" s="2">
        <v>33</v>
      </c>
      <c r="W31" s="2">
        <v>63</v>
      </c>
      <c r="X31" s="2">
        <v>37</v>
      </c>
      <c r="Y31" s="2">
        <v>55</v>
      </c>
      <c r="Z31" s="2">
        <v>52</v>
      </c>
      <c r="AA31" s="2">
        <v>40</v>
      </c>
      <c r="AB31" s="2">
        <v>47</v>
      </c>
      <c r="AC31" s="2">
        <v>27</v>
      </c>
    </row>
    <row r="32" spans="21:29">
      <c r="U32" s="1" t="s">
        <v>64</v>
      </c>
      <c r="V32" s="2">
        <v>31</v>
      </c>
      <c r="W32" s="2">
        <v>65</v>
      </c>
      <c r="X32" s="2">
        <v>46</v>
      </c>
      <c r="Y32" s="2">
        <v>46</v>
      </c>
      <c r="Z32" s="2">
        <v>66</v>
      </c>
      <c r="AA32" s="2">
        <v>26</v>
      </c>
      <c r="AB32" s="2">
        <v>69</v>
      </c>
      <c r="AC32" s="2">
        <v>19</v>
      </c>
    </row>
    <row r="33" spans="1:29">
      <c r="U33" s="1" t="s">
        <v>65</v>
      </c>
      <c r="V33" s="2">
        <v>21</v>
      </c>
      <c r="W33" s="2">
        <v>72</v>
      </c>
      <c r="X33" s="2">
        <v>32</v>
      </c>
      <c r="Y33" s="2">
        <v>65</v>
      </c>
      <c r="Z33" s="2">
        <v>47</v>
      </c>
      <c r="AA33" s="2">
        <v>45</v>
      </c>
      <c r="AB33" s="2">
        <v>32</v>
      </c>
      <c r="AC33" s="2">
        <v>56</v>
      </c>
    </row>
    <row r="34" spans="1:29">
      <c r="U34" s="1" t="s">
        <v>66</v>
      </c>
      <c r="V34" s="2">
        <v>28</v>
      </c>
      <c r="W34" s="2">
        <v>68</v>
      </c>
      <c r="X34" s="2">
        <v>34</v>
      </c>
      <c r="Y34" s="2">
        <v>58</v>
      </c>
      <c r="Z34" s="2">
        <v>46</v>
      </c>
      <c r="AA34" s="2">
        <v>44</v>
      </c>
      <c r="AB34" s="2">
        <v>48</v>
      </c>
      <c r="AC34" s="2">
        <v>45</v>
      </c>
    </row>
    <row r="35" spans="1:29">
      <c r="U35" s="1" t="s">
        <v>67</v>
      </c>
      <c r="V35" s="2">
        <v>27</v>
      </c>
      <c r="W35" s="2">
        <v>66</v>
      </c>
      <c r="X35" s="2">
        <v>34</v>
      </c>
      <c r="Y35" s="2">
        <v>53</v>
      </c>
      <c r="Z35" s="2">
        <v>48</v>
      </c>
      <c r="AA35" s="2">
        <v>36</v>
      </c>
      <c r="AB35" s="2">
        <v>41</v>
      </c>
      <c r="AC35" s="2">
        <v>45</v>
      </c>
    </row>
    <row r="36" spans="1:29">
      <c r="U36" s="1" t="s">
        <v>68</v>
      </c>
      <c r="V36" s="2">
        <v>34</v>
      </c>
      <c r="W36" s="2">
        <v>60</v>
      </c>
      <c r="X36" s="2">
        <v>45</v>
      </c>
      <c r="Y36" s="2">
        <v>49</v>
      </c>
      <c r="Z36" s="2">
        <v>58</v>
      </c>
      <c r="AA36" s="2">
        <v>31</v>
      </c>
      <c r="AB36" s="2">
        <v>48</v>
      </c>
      <c r="AC36" s="2">
        <v>43</v>
      </c>
    </row>
    <row r="37" spans="1:29">
      <c r="U37" s="1" t="s">
        <v>69</v>
      </c>
      <c r="V37" s="2">
        <v>31</v>
      </c>
      <c r="W37" s="2">
        <v>62</v>
      </c>
      <c r="X37" s="2">
        <v>35</v>
      </c>
      <c r="Y37" s="2">
        <v>56</v>
      </c>
      <c r="Z37" s="2">
        <v>43</v>
      </c>
      <c r="AA37" s="2">
        <v>48</v>
      </c>
      <c r="AB37" s="2">
        <v>57</v>
      </c>
      <c r="AC37" s="2">
        <v>27</v>
      </c>
    </row>
    <row r="38" spans="1:29">
      <c r="U38" s="1" t="s">
        <v>70</v>
      </c>
      <c r="V38" s="2">
        <v>26</v>
      </c>
      <c r="W38" s="2">
        <v>68</v>
      </c>
      <c r="X38" s="2">
        <v>41</v>
      </c>
      <c r="Y38" s="2">
        <v>46</v>
      </c>
      <c r="Z38" s="2">
        <v>57</v>
      </c>
      <c r="AA38" s="2">
        <v>34</v>
      </c>
      <c r="AB38" s="2">
        <v>41</v>
      </c>
      <c r="AC38" s="2">
        <v>27</v>
      </c>
    </row>
    <row r="39" spans="1:29">
      <c r="U39" s="1" t="s">
        <v>71</v>
      </c>
      <c r="V39" s="2">
        <v>28</v>
      </c>
      <c r="W39" s="2">
        <v>65</v>
      </c>
      <c r="X39" s="2">
        <v>47</v>
      </c>
      <c r="Y39" s="2">
        <v>51</v>
      </c>
      <c r="Z39" s="2">
        <v>51</v>
      </c>
      <c r="AA39" s="2">
        <v>37</v>
      </c>
      <c r="AB39" s="2">
        <v>42</v>
      </c>
      <c r="AC39" s="2">
        <v>18</v>
      </c>
    </row>
    <row r="40" spans="1:29">
      <c r="U40" s="1" t="s">
        <v>72</v>
      </c>
      <c r="V40" s="2">
        <v>35</v>
      </c>
      <c r="W40" s="2">
        <v>60</v>
      </c>
      <c r="X40" s="2">
        <v>40</v>
      </c>
      <c r="Y40" s="2">
        <v>55</v>
      </c>
      <c r="Z40" s="2">
        <v>45</v>
      </c>
      <c r="AA40" s="2">
        <v>46</v>
      </c>
      <c r="AB40" s="2">
        <v>60</v>
      </c>
      <c r="AC40" s="2">
        <v>32</v>
      </c>
    </row>
    <row r="41" spans="1:29">
      <c r="U41" s="1" t="s">
        <v>73</v>
      </c>
      <c r="V41" s="2">
        <v>34</v>
      </c>
      <c r="W41" s="2">
        <v>58</v>
      </c>
      <c r="X41" s="2">
        <v>45</v>
      </c>
      <c r="Y41" s="2">
        <v>49</v>
      </c>
      <c r="Z41" s="2">
        <v>50</v>
      </c>
      <c r="AA41" s="2">
        <v>45</v>
      </c>
      <c r="AB41" s="2">
        <v>52</v>
      </c>
      <c r="AC41" s="2">
        <v>39</v>
      </c>
    </row>
    <row r="42" spans="1:29">
      <c r="U42" s="1" t="s">
        <v>74</v>
      </c>
      <c r="V42" s="2">
        <v>28</v>
      </c>
      <c r="W42" s="2">
        <v>67</v>
      </c>
      <c r="X42" s="2">
        <v>39</v>
      </c>
      <c r="Y42" s="2">
        <v>52</v>
      </c>
      <c r="Z42" s="2">
        <v>51</v>
      </c>
      <c r="AA42" s="2">
        <v>42</v>
      </c>
      <c r="AB42" s="2">
        <v>60</v>
      </c>
      <c r="AC42" s="2">
        <v>30</v>
      </c>
    </row>
    <row r="43" spans="1:29">
      <c r="U43" s="1" t="s">
        <v>75</v>
      </c>
      <c r="V43" s="2">
        <v>28</v>
      </c>
      <c r="W43" s="2">
        <v>65</v>
      </c>
      <c r="X43" s="2">
        <v>40</v>
      </c>
      <c r="Y43" s="2">
        <v>51</v>
      </c>
      <c r="Z43" s="2">
        <v>61</v>
      </c>
      <c r="AA43" s="2">
        <v>28</v>
      </c>
      <c r="AB43" s="2">
        <v>57</v>
      </c>
      <c r="AC43" s="2">
        <v>32</v>
      </c>
    </row>
    <row r="44" spans="1:29">
      <c r="U44" s="1" t="s">
        <v>76</v>
      </c>
      <c r="V44" s="2">
        <v>38</v>
      </c>
      <c r="W44" s="2">
        <v>55</v>
      </c>
      <c r="X44" s="2">
        <v>38</v>
      </c>
      <c r="Y44" s="2">
        <v>54</v>
      </c>
      <c r="Z44" s="2">
        <v>51</v>
      </c>
      <c r="AA44" s="2">
        <v>44</v>
      </c>
      <c r="AB44" s="2">
        <v>56</v>
      </c>
      <c r="AC44" s="2">
        <v>44</v>
      </c>
    </row>
    <row r="45" spans="1:29">
      <c r="U45" s="1" t="s">
        <v>77</v>
      </c>
      <c r="V45" s="2">
        <v>35</v>
      </c>
      <c r="W45" s="2">
        <v>59</v>
      </c>
      <c r="X45" s="2">
        <v>48</v>
      </c>
      <c r="Y45" s="2">
        <v>44</v>
      </c>
      <c r="Z45" s="2">
        <v>47</v>
      </c>
      <c r="AA45" s="2">
        <v>45</v>
      </c>
      <c r="AB45" s="2">
        <v>74</v>
      </c>
      <c r="AC45" s="2">
        <v>16</v>
      </c>
    </row>
    <row r="46" spans="1:29">
      <c r="A46" s="3" t="str">
        <f>HYPERLINK("#'ToC'!B43", "Table of Contents")</f>
        <v>Table of Contents</v>
      </c>
      <c r="U46" s="1" t="s">
        <v>78</v>
      </c>
      <c r="V46" s="2">
        <v>33</v>
      </c>
      <c r="W46" s="2">
        <v>58</v>
      </c>
      <c r="X46" s="2">
        <v>31</v>
      </c>
      <c r="Y46" s="2">
        <v>52</v>
      </c>
      <c r="Z46" s="2">
        <v>50</v>
      </c>
      <c r="AA46" s="2">
        <v>37</v>
      </c>
      <c r="AB46" s="2">
        <v>71</v>
      </c>
      <c r="AC46" s="2">
        <v>9</v>
      </c>
    </row>
    <row r="47" spans="1:29">
      <c r="U47" s="1" t="s">
        <v>79</v>
      </c>
      <c r="V47" s="2">
        <v>39</v>
      </c>
      <c r="W47" s="2">
        <v>54</v>
      </c>
      <c r="X47" s="2">
        <v>38</v>
      </c>
      <c r="Y47" s="2">
        <v>49</v>
      </c>
      <c r="Z47" s="2">
        <v>49</v>
      </c>
      <c r="AA47" s="2">
        <v>41</v>
      </c>
      <c r="AB47" s="2">
        <v>66</v>
      </c>
      <c r="AC47" s="2">
        <v>34</v>
      </c>
    </row>
    <row r="48" spans="1:29">
      <c r="U48" s="1" t="s">
        <v>80</v>
      </c>
      <c r="V48" s="2">
        <v>39</v>
      </c>
      <c r="W48" s="2">
        <v>55</v>
      </c>
      <c r="X48" s="2">
        <v>50</v>
      </c>
      <c r="Y48" s="2">
        <v>39</v>
      </c>
      <c r="Z48" s="2">
        <v>55</v>
      </c>
      <c r="AA48" s="2">
        <v>35</v>
      </c>
      <c r="AB48" s="2">
        <v>66</v>
      </c>
      <c r="AC48" s="2">
        <v>21</v>
      </c>
    </row>
    <row r="49" spans="21:29">
      <c r="U49" s="1" t="s">
        <v>81</v>
      </c>
      <c r="V49" s="2">
        <v>40</v>
      </c>
      <c r="W49" s="2">
        <v>52</v>
      </c>
      <c r="X49" s="2">
        <v>55</v>
      </c>
      <c r="Y49" s="2">
        <v>36</v>
      </c>
      <c r="Z49" s="2">
        <v>65</v>
      </c>
      <c r="AA49" s="2">
        <v>23</v>
      </c>
      <c r="AB49" s="2">
        <v>63</v>
      </c>
      <c r="AC49" s="2">
        <v>35</v>
      </c>
    </row>
    <row r="50" spans="21:29">
      <c r="U50" s="1" t="s">
        <v>82</v>
      </c>
      <c r="V50" s="2">
        <v>36</v>
      </c>
      <c r="W50" s="2">
        <v>55</v>
      </c>
      <c r="X50" s="2">
        <v>46</v>
      </c>
      <c r="Y50" s="2">
        <v>45</v>
      </c>
      <c r="Z50" s="2">
        <v>62</v>
      </c>
      <c r="AA50" s="2">
        <v>28</v>
      </c>
      <c r="AB50" s="2">
        <v>67</v>
      </c>
      <c r="AC50" s="2">
        <v>23</v>
      </c>
    </row>
    <row r="51" spans="21:29">
      <c r="U51" s="1" t="s">
        <v>83</v>
      </c>
      <c r="V51" s="2">
        <v>39</v>
      </c>
      <c r="W51" s="2">
        <v>55</v>
      </c>
      <c r="X51" s="2">
        <v>39</v>
      </c>
      <c r="Y51" s="2">
        <v>46</v>
      </c>
      <c r="Z51" s="2">
        <v>51</v>
      </c>
      <c r="AA51" s="2">
        <v>34</v>
      </c>
      <c r="AB51" s="2">
        <v>73</v>
      </c>
      <c r="AC51" s="2">
        <v>16</v>
      </c>
    </row>
    <row r="52" spans="21:29">
      <c r="U52" s="1" t="s">
        <v>84</v>
      </c>
      <c r="V52" s="2">
        <v>33</v>
      </c>
      <c r="W52" s="2">
        <v>58</v>
      </c>
      <c r="X52" s="2">
        <v>50</v>
      </c>
      <c r="Y52" s="2">
        <v>40</v>
      </c>
      <c r="Z52" s="2">
        <v>47</v>
      </c>
      <c r="AA52" s="2">
        <v>43</v>
      </c>
      <c r="AB52" s="2">
        <v>32</v>
      </c>
      <c r="AC52" s="2">
        <v>49</v>
      </c>
    </row>
    <row r="53" spans="21:29">
      <c r="U53" s="1" t="s">
        <v>85</v>
      </c>
      <c r="V53" s="2">
        <v>35</v>
      </c>
      <c r="W53" s="2">
        <v>56</v>
      </c>
      <c r="X53" s="2">
        <v>40</v>
      </c>
      <c r="Y53" s="2">
        <v>53</v>
      </c>
      <c r="Z53" s="2">
        <v>53</v>
      </c>
      <c r="AA53" s="2">
        <v>32</v>
      </c>
      <c r="AB53" s="2">
        <v>65</v>
      </c>
      <c r="AC53" s="2">
        <v>28</v>
      </c>
    </row>
    <row r="54" spans="21:29">
      <c r="U54" s="1" t="s">
        <v>86</v>
      </c>
      <c r="V54" s="2">
        <v>33</v>
      </c>
      <c r="W54" s="2">
        <v>60</v>
      </c>
      <c r="X54" s="2">
        <v>39</v>
      </c>
      <c r="Y54" s="2">
        <v>55</v>
      </c>
      <c r="Z54" s="2">
        <v>51</v>
      </c>
      <c r="AA54" s="2">
        <v>35</v>
      </c>
      <c r="AB54" s="2">
        <v>61</v>
      </c>
      <c r="AC54" s="2">
        <v>25</v>
      </c>
    </row>
    <row r="55" spans="21:29">
      <c r="U55" s="1" t="s">
        <v>87</v>
      </c>
      <c r="V55" s="2">
        <v>29</v>
      </c>
      <c r="W55" s="2">
        <v>65</v>
      </c>
      <c r="X55" s="2">
        <v>40</v>
      </c>
      <c r="Y55" s="2">
        <v>44</v>
      </c>
      <c r="Z55" s="2">
        <v>42</v>
      </c>
      <c r="AA55" s="2">
        <v>52</v>
      </c>
      <c r="AB55" s="2">
        <v>33</v>
      </c>
      <c r="AC55" s="2">
        <v>29</v>
      </c>
    </row>
    <row r="56" spans="21:29">
      <c r="U56" s="1" t="s">
        <v>88</v>
      </c>
      <c r="V56" s="2">
        <v>30</v>
      </c>
      <c r="W56" s="2">
        <v>61</v>
      </c>
      <c r="X56" s="2">
        <v>34</v>
      </c>
      <c r="Y56" s="2">
        <v>56</v>
      </c>
      <c r="Z56" s="2">
        <v>45</v>
      </c>
      <c r="AA56" s="2">
        <v>49</v>
      </c>
      <c r="AB56" s="2">
        <v>72</v>
      </c>
      <c r="AC56" s="2">
        <v>21</v>
      </c>
    </row>
    <row r="57" spans="21:29">
      <c r="U57" s="1" t="s">
        <v>89</v>
      </c>
      <c r="V57" s="2">
        <v>32</v>
      </c>
      <c r="W57" s="2">
        <v>61</v>
      </c>
      <c r="X57" s="2">
        <v>43</v>
      </c>
      <c r="Y57" s="2">
        <v>49</v>
      </c>
      <c r="Z57" s="2">
        <v>47</v>
      </c>
      <c r="AA57" s="2">
        <v>36</v>
      </c>
      <c r="AB57" s="2">
        <v>64</v>
      </c>
      <c r="AC57" s="2">
        <v>32</v>
      </c>
    </row>
    <row r="58" spans="21:29">
      <c r="U58" s="1" t="s">
        <v>90</v>
      </c>
      <c r="V58" s="2">
        <v>33</v>
      </c>
      <c r="W58" s="2">
        <v>62</v>
      </c>
      <c r="X58" s="2">
        <v>34</v>
      </c>
      <c r="Y58" s="2">
        <v>58</v>
      </c>
      <c r="Z58" s="2">
        <v>47</v>
      </c>
      <c r="AA58" s="2">
        <v>40</v>
      </c>
      <c r="AB58" s="2">
        <v>70</v>
      </c>
      <c r="AC58" s="2">
        <v>19</v>
      </c>
    </row>
    <row r="59" spans="21:29">
      <c r="U59" s="1" t="s">
        <v>91</v>
      </c>
      <c r="V59" s="2">
        <v>38</v>
      </c>
      <c r="W59" s="2">
        <v>55</v>
      </c>
      <c r="X59" s="2">
        <v>43</v>
      </c>
      <c r="Y59" s="2">
        <v>42</v>
      </c>
      <c r="Z59" s="2">
        <v>57</v>
      </c>
      <c r="AA59" s="2">
        <v>38</v>
      </c>
      <c r="AB59" s="2">
        <v>61</v>
      </c>
      <c r="AC59" s="2">
        <v>24</v>
      </c>
    </row>
    <row r="60" spans="21:29">
      <c r="U60" s="1" t="s">
        <v>92</v>
      </c>
      <c r="V60" s="2">
        <v>34</v>
      </c>
      <c r="W60" s="2">
        <v>59</v>
      </c>
      <c r="X60" s="2">
        <v>44</v>
      </c>
      <c r="Y60" s="2">
        <v>45</v>
      </c>
      <c r="Z60" s="2">
        <v>43</v>
      </c>
      <c r="AA60" s="2">
        <v>46</v>
      </c>
      <c r="AB60" s="2">
        <v>64</v>
      </c>
      <c r="AC60" s="2">
        <v>19</v>
      </c>
    </row>
    <row r="61" spans="21:29">
      <c r="U61" s="1" t="s">
        <v>93</v>
      </c>
      <c r="V61" s="2">
        <v>34</v>
      </c>
      <c r="W61" s="2">
        <v>58</v>
      </c>
      <c r="X61" s="2">
        <v>27</v>
      </c>
      <c r="Y61" s="2">
        <v>68</v>
      </c>
      <c r="Z61" s="2">
        <v>49</v>
      </c>
      <c r="AA61" s="2">
        <v>44</v>
      </c>
      <c r="AB61" s="2">
        <v>79</v>
      </c>
      <c r="AC61" s="2">
        <v>17</v>
      </c>
    </row>
    <row r="62" spans="21:29">
      <c r="U62" s="1" t="s">
        <v>94</v>
      </c>
      <c r="V62" s="2">
        <v>29</v>
      </c>
      <c r="W62" s="2">
        <v>63</v>
      </c>
      <c r="X62" s="2">
        <v>28</v>
      </c>
      <c r="Y62" s="2">
        <v>60</v>
      </c>
      <c r="Z62" s="2">
        <v>50</v>
      </c>
      <c r="AA62" s="2">
        <v>40</v>
      </c>
      <c r="AB62" s="2">
        <v>71</v>
      </c>
      <c r="AC62" s="2">
        <v>22</v>
      </c>
    </row>
    <row r="63" spans="21:29">
      <c r="U63" s="1" t="s">
        <v>95</v>
      </c>
      <c r="V63" s="2">
        <v>33</v>
      </c>
      <c r="W63" s="2">
        <v>58</v>
      </c>
      <c r="X63" s="2">
        <v>37</v>
      </c>
      <c r="Y63" s="2">
        <v>51</v>
      </c>
      <c r="Z63" s="2">
        <v>58</v>
      </c>
      <c r="AA63" s="2">
        <v>31</v>
      </c>
      <c r="AB63" s="2">
        <v>64</v>
      </c>
      <c r="AC63" s="2">
        <v>31</v>
      </c>
    </row>
    <row r="64" spans="21:29">
      <c r="U64" s="1" t="s">
        <v>96</v>
      </c>
      <c r="V64" s="2">
        <v>32</v>
      </c>
      <c r="W64" s="2">
        <v>63</v>
      </c>
      <c r="X64" s="2">
        <v>39</v>
      </c>
      <c r="Y64" s="2">
        <v>56</v>
      </c>
      <c r="Z64" s="2">
        <v>46</v>
      </c>
      <c r="AA64" s="2">
        <v>42</v>
      </c>
      <c r="AB64" s="2">
        <v>43</v>
      </c>
      <c r="AC64" s="2">
        <v>42</v>
      </c>
    </row>
    <row r="65" spans="21:29">
      <c r="U65" s="1" t="s">
        <v>97</v>
      </c>
      <c r="V65" s="2">
        <v>31</v>
      </c>
      <c r="W65" s="2">
        <v>61</v>
      </c>
      <c r="X65" s="2">
        <v>38</v>
      </c>
      <c r="Y65" s="2">
        <v>52</v>
      </c>
      <c r="Z65" s="2">
        <v>36</v>
      </c>
      <c r="AA65" s="2">
        <v>56</v>
      </c>
      <c r="AB65" s="2">
        <v>24</v>
      </c>
      <c r="AC65" s="2">
        <v>67</v>
      </c>
    </row>
    <row r="66" spans="21:29">
      <c r="U66" s="1" t="s">
        <v>98</v>
      </c>
      <c r="V66" s="2">
        <v>29</v>
      </c>
      <c r="W66" s="2">
        <v>65</v>
      </c>
      <c r="X66" s="2">
        <v>26</v>
      </c>
      <c r="Y66" s="2">
        <v>61</v>
      </c>
      <c r="Z66" s="2">
        <v>49</v>
      </c>
      <c r="AA66" s="2">
        <v>39</v>
      </c>
      <c r="AB66" s="2">
        <v>67</v>
      </c>
      <c r="AC66" s="2">
        <v>26</v>
      </c>
    </row>
    <row r="67" spans="21:29">
      <c r="U67" s="1" t="s">
        <v>99</v>
      </c>
      <c r="V67" s="2">
        <v>33</v>
      </c>
      <c r="W67" s="2">
        <v>59</v>
      </c>
      <c r="X67" s="2">
        <v>36</v>
      </c>
      <c r="Y67" s="2">
        <v>48</v>
      </c>
      <c r="Z67" s="2">
        <v>46</v>
      </c>
      <c r="AA67" s="2">
        <v>39</v>
      </c>
      <c r="AB67" s="2">
        <v>79</v>
      </c>
      <c r="AC67" s="2">
        <v>15</v>
      </c>
    </row>
    <row r="68" spans="21:29">
      <c r="U68" s="1" t="s">
        <v>100</v>
      </c>
      <c r="V68" s="2">
        <v>32</v>
      </c>
      <c r="W68" s="2">
        <v>61</v>
      </c>
      <c r="X68" s="2">
        <v>34</v>
      </c>
      <c r="Y68" s="2">
        <v>54</v>
      </c>
      <c r="Z68" s="2">
        <v>39</v>
      </c>
      <c r="AA68" s="2">
        <v>50</v>
      </c>
      <c r="AB68" s="2">
        <v>60</v>
      </c>
      <c r="AC68" s="2">
        <v>40</v>
      </c>
    </row>
    <row r="69" spans="21:29">
      <c r="U69" s="1" t="s">
        <v>101</v>
      </c>
      <c r="V69" s="2">
        <v>32</v>
      </c>
      <c r="W69" s="2">
        <v>63</v>
      </c>
      <c r="X69" s="2">
        <v>41</v>
      </c>
      <c r="Y69" s="2">
        <v>44</v>
      </c>
      <c r="Z69" s="2">
        <v>39</v>
      </c>
      <c r="AA69" s="2">
        <v>45</v>
      </c>
      <c r="AB69" s="2">
        <v>62</v>
      </c>
      <c r="AC69" s="2">
        <v>22</v>
      </c>
    </row>
    <row r="70" spans="21:29">
      <c r="U70" s="1" t="s">
        <v>102</v>
      </c>
      <c r="V70" s="2">
        <v>30</v>
      </c>
      <c r="W70" s="2">
        <v>61</v>
      </c>
      <c r="X70" s="2">
        <v>37</v>
      </c>
      <c r="Y70" s="2">
        <v>52</v>
      </c>
      <c r="Z70" s="2">
        <v>38</v>
      </c>
      <c r="AA70" s="2">
        <v>50</v>
      </c>
      <c r="AB70" s="2">
        <v>67</v>
      </c>
      <c r="AC70" s="2">
        <v>30</v>
      </c>
    </row>
    <row r="71" spans="21:29">
      <c r="U71" s="1" t="s">
        <v>103</v>
      </c>
      <c r="V71" s="2">
        <v>44</v>
      </c>
      <c r="W71" s="2">
        <v>47</v>
      </c>
      <c r="X71" s="2">
        <v>44</v>
      </c>
      <c r="Y71" s="2">
        <v>39</v>
      </c>
      <c r="Z71" s="2">
        <v>39</v>
      </c>
      <c r="AA71" s="2">
        <v>43</v>
      </c>
      <c r="AB71" s="2">
        <v>51</v>
      </c>
      <c r="AC71" s="2">
        <v>39</v>
      </c>
    </row>
    <row r="72" spans="21:29">
      <c r="U72" s="1" t="s">
        <v>104</v>
      </c>
      <c r="V72" s="2">
        <v>48</v>
      </c>
      <c r="W72" s="2">
        <v>41</v>
      </c>
      <c r="X72" s="2">
        <v>38</v>
      </c>
      <c r="Y72" s="2">
        <v>49</v>
      </c>
      <c r="Z72" s="2">
        <v>45</v>
      </c>
      <c r="AA72" s="2">
        <v>37</v>
      </c>
      <c r="AB72" s="2">
        <v>66</v>
      </c>
      <c r="AC72" s="2">
        <v>29</v>
      </c>
    </row>
    <row r="73" spans="21:29">
      <c r="U73" s="1" t="s">
        <v>105</v>
      </c>
      <c r="V73" s="2">
        <v>52</v>
      </c>
      <c r="W73" s="2">
        <v>32</v>
      </c>
      <c r="X73" s="2">
        <v>42</v>
      </c>
      <c r="Y73" s="2">
        <v>38</v>
      </c>
      <c r="Z73" s="2">
        <v>41</v>
      </c>
      <c r="AA73" s="2">
        <v>47</v>
      </c>
      <c r="AB73" s="2">
        <v>38</v>
      </c>
      <c r="AC73" s="2">
        <v>36</v>
      </c>
    </row>
    <row r="74" spans="21:29">
      <c r="U74" s="1" t="s">
        <v>106</v>
      </c>
      <c r="V74" s="2">
        <v>57</v>
      </c>
      <c r="W74" s="2">
        <v>31</v>
      </c>
      <c r="X74" s="2">
        <v>31</v>
      </c>
      <c r="Y74" s="2">
        <v>54</v>
      </c>
      <c r="Z74" s="2">
        <v>28</v>
      </c>
      <c r="AA74" s="2">
        <v>58</v>
      </c>
      <c r="AB74" s="2">
        <v>32</v>
      </c>
      <c r="AC74" s="2">
        <v>59</v>
      </c>
    </row>
    <row r="75" spans="21:29">
      <c r="U75" s="1" t="s">
        <v>107</v>
      </c>
      <c r="V75" s="2">
        <v>57</v>
      </c>
      <c r="W75" s="2">
        <v>29</v>
      </c>
      <c r="X75" s="2">
        <v>33</v>
      </c>
      <c r="Y75" s="2">
        <v>54</v>
      </c>
      <c r="Z75" s="2">
        <v>22</v>
      </c>
      <c r="AA75" s="2">
        <v>64</v>
      </c>
      <c r="AB75" s="2">
        <v>37</v>
      </c>
      <c r="AC75" s="2">
        <v>41</v>
      </c>
    </row>
    <row r="76" spans="21:29">
      <c r="U76" s="1" t="s">
        <v>108</v>
      </c>
      <c r="V76" s="2">
        <v>53</v>
      </c>
      <c r="W76" s="2">
        <v>35</v>
      </c>
      <c r="X76" s="2">
        <v>33</v>
      </c>
      <c r="Y76" s="2">
        <v>47</v>
      </c>
      <c r="Z76" s="2">
        <v>25</v>
      </c>
      <c r="AA76" s="2">
        <v>57</v>
      </c>
      <c r="AB76" s="2">
        <v>60</v>
      </c>
      <c r="AC76" s="2">
        <v>35</v>
      </c>
    </row>
    <row r="77" spans="21:29">
      <c r="U77" s="1" t="s">
        <v>109</v>
      </c>
      <c r="V77" s="2">
        <v>60</v>
      </c>
      <c r="W77" s="2">
        <v>29</v>
      </c>
      <c r="X77" s="2">
        <v>29</v>
      </c>
      <c r="Y77" s="2">
        <v>47</v>
      </c>
      <c r="Z77" s="2">
        <v>26</v>
      </c>
      <c r="AA77" s="2">
        <v>63</v>
      </c>
      <c r="AB77" s="2">
        <v>66</v>
      </c>
      <c r="AC77" s="2">
        <v>9</v>
      </c>
    </row>
    <row r="78" spans="21:29">
      <c r="U78" s="1" t="s">
        <v>110</v>
      </c>
      <c r="V78" s="2">
        <v>49</v>
      </c>
      <c r="W78" s="2">
        <v>36</v>
      </c>
      <c r="X78" s="2">
        <v>43</v>
      </c>
      <c r="Y78" s="2">
        <v>41</v>
      </c>
      <c r="Z78" s="2">
        <v>29</v>
      </c>
      <c r="AA78" s="2">
        <v>52</v>
      </c>
      <c r="AB78" s="2">
        <v>42</v>
      </c>
      <c r="AC78" s="2">
        <v>34</v>
      </c>
    </row>
    <row r="79" spans="21:29">
      <c r="U79" s="1" t="s">
        <v>111</v>
      </c>
      <c r="V79" s="2">
        <v>54</v>
      </c>
      <c r="W79" s="2">
        <v>33</v>
      </c>
      <c r="X79" s="2">
        <v>43</v>
      </c>
      <c r="Y79" s="2">
        <v>47</v>
      </c>
      <c r="Z79" s="2">
        <v>31</v>
      </c>
      <c r="AA79" s="2">
        <v>56</v>
      </c>
      <c r="AB79" s="2">
        <v>48</v>
      </c>
      <c r="AC79" s="2">
        <v>32</v>
      </c>
    </row>
    <row r="80" spans="21:29">
      <c r="U80" s="1" t="s">
        <v>112</v>
      </c>
      <c r="V80" s="2">
        <v>51</v>
      </c>
      <c r="W80" s="2">
        <v>37</v>
      </c>
      <c r="X80" s="2">
        <v>29</v>
      </c>
      <c r="Y80" s="2">
        <v>58</v>
      </c>
      <c r="Z80" s="2">
        <v>37</v>
      </c>
      <c r="AA80" s="2">
        <v>52</v>
      </c>
      <c r="AB80" s="2">
        <v>79</v>
      </c>
      <c r="AC80" s="2">
        <v>18</v>
      </c>
    </row>
    <row r="81" spans="21:29">
      <c r="U81" s="1" t="s">
        <v>113</v>
      </c>
      <c r="V81" s="2">
        <v>57</v>
      </c>
      <c r="W81" s="2">
        <v>30</v>
      </c>
      <c r="X81" s="2">
        <v>28</v>
      </c>
      <c r="Y81" s="2">
        <v>53</v>
      </c>
      <c r="Z81" s="2">
        <v>29</v>
      </c>
      <c r="AA81" s="2">
        <v>54</v>
      </c>
      <c r="AB81" s="2">
        <v>60</v>
      </c>
      <c r="AC81" s="2">
        <v>27</v>
      </c>
    </row>
    <row r="82" spans="21:29">
      <c r="U82" s="1" t="s">
        <v>114</v>
      </c>
      <c r="V82" s="2">
        <v>57</v>
      </c>
      <c r="W82" s="2">
        <v>34</v>
      </c>
      <c r="X82" s="2">
        <v>39</v>
      </c>
      <c r="Y82" s="2">
        <v>45</v>
      </c>
      <c r="Z82" s="2">
        <v>34</v>
      </c>
      <c r="AA82" s="2">
        <v>51</v>
      </c>
      <c r="AB82" s="2">
        <v>50</v>
      </c>
      <c r="AC82" s="2">
        <v>19</v>
      </c>
    </row>
    <row r="83" spans="21:29">
      <c r="U83" s="1" t="s">
        <v>115</v>
      </c>
      <c r="V83" s="2">
        <v>59</v>
      </c>
      <c r="W83" s="2">
        <v>34</v>
      </c>
      <c r="X83" s="2">
        <v>39</v>
      </c>
      <c r="Y83" s="2">
        <v>52</v>
      </c>
      <c r="Z83" s="2">
        <v>31</v>
      </c>
      <c r="AA83" s="2">
        <v>63</v>
      </c>
      <c r="AB83" s="2">
        <v>75</v>
      </c>
      <c r="AC83" s="2">
        <v>20</v>
      </c>
    </row>
    <row r="84" spans="21:29">
      <c r="U84" s="1" t="s">
        <v>116</v>
      </c>
      <c r="V84" s="2">
        <v>61</v>
      </c>
      <c r="W84" s="2">
        <v>27</v>
      </c>
      <c r="X84" s="2">
        <v>30</v>
      </c>
      <c r="Y84" s="2">
        <v>53</v>
      </c>
      <c r="Z84" s="2">
        <v>9</v>
      </c>
      <c r="AA84" s="2">
        <v>78</v>
      </c>
      <c r="AB84" s="2">
        <v>90</v>
      </c>
      <c r="AC84" s="2">
        <v>8</v>
      </c>
    </row>
    <row r="85" spans="21:29">
      <c r="U85" s="1" t="s">
        <v>117</v>
      </c>
      <c r="V85" s="2">
        <v>61</v>
      </c>
      <c r="W85" s="2">
        <v>28</v>
      </c>
      <c r="X85" s="2">
        <v>44</v>
      </c>
      <c r="Y85" s="2">
        <v>41</v>
      </c>
      <c r="Z85" s="2">
        <v>27</v>
      </c>
      <c r="AA85" s="2">
        <v>64</v>
      </c>
      <c r="AB85" s="2">
        <v>56</v>
      </c>
      <c r="AC85" s="2">
        <v>27</v>
      </c>
    </row>
    <row r="86" spans="21:29">
      <c r="U86" s="1" t="s">
        <v>118</v>
      </c>
      <c r="V86" s="2">
        <v>62</v>
      </c>
      <c r="W86" s="2">
        <v>31</v>
      </c>
      <c r="X86" s="2">
        <v>43</v>
      </c>
      <c r="Y86" s="2">
        <v>49</v>
      </c>
      <c r="Z86" s="2">
        <v>22</v>
      </c>
      <c r="AA86" s="2">
        <v>59</v>
      </c>
      <c r="AB86" s="2">
        <v>60</v>
      </c>
      <c r="AC86" s="2">
        <v>32</v>
      </c>
    </row>
    <row r="87" spans="21:29">
      <c r="U87" s="1" t="s">
        <v>119</v>
      </c>
      <c r="V87" s="2">
        <v>59</v>
      </c>
      <c r="W87" s="2">
        <v>32</v>
      </c>
      <c r="X87" s="2">
        <v>41</v>
      </c>
      <c r="Y87" s="2">
        <v>44</v>
      </c>
      <c r="Z87" s="2">
        <v>28</v>
      </c>
      <c r="AA87" s="2">
        <v>62</v>
      </c>
      <c r="AB87" s="2">
        <v>39</v>
      </c>
      <c r="AC87" s="2">
        <v>39</v>
      </c>
    </row>
    <row r="88" spans="21:29">
      <c r="U88" s="1" t="s">
        <v>120</v>
      </c>
      <c r="V88" s="2">
        <v>59</v>
      </c>
      <c r="W88" s="2">
        <v>28</v>
      </c>
      <c r="X88" s="2">
        <v>28</v>
      </c>
      <c r="Y88" s="2">
        <v>56</v>
      </c>
      <c r="Z88" s="2">
        <v>21</v>
      </c>
      <c r="AA88" s="2">
        <v>63</v>
      </c>
      <c r="AB88" s="2">
        <v>84</v>
      </c>
      <c r="AC88" s="2">
        <v>5</v>
      </c>
    </row>
    <row r="89" spans="21:29">
      <c r="U89" s="1" t="s">
        <v>121</v>
      </c>
      <c r="V89" s="2">
        <v>58</v>
      </c>
      <c r="W89" s="2">
        <v>30</v>
      </c>
      <c r="X89" s="2">
        <v>42</v>
      </c>
      <c r="Y89" s="2">
        <v>50</v>
      </c>
      <c r="Z89" s="2">
        <v>30</v>
      </c>
      <c r="AA89" s="2">
        <v>56</v>
      </c>
      <c r="AB89" s="2">
        <v>88</v>
      </c>
      <c r="AC89" s="2">
        <v>3</v>
      </c>
    </row>
    <row r="90" spans="21:29">
      <c r="U90" s="1" t="s">
        <v>122</v>
      </c>
      <c r="V90" s="2">
        <v>62</v>
      </c>
      <c r="W90" s="2">
        <v>32</v>
      </c>
      <c r="X90" s="2">
        <v>42</v>
      </c>
      <c r="Y90" s="2">
        <v>45</v>
      </c>
      <c r="Z90" s="2">
        <v>26</v>
      </c>
      <c r="AA90" s="2">
        <v>63</v>
      </c>
      <c r="AB90" s="2">
        <v>74</v>
      </c>
      <c r="AC90" s="2">
        <v>10</v>
      </c>
    </row>
    <row r="91" spans="21:29">
      <c r="U91" s="1" t="s">
        <v>123</v>
      </c>
      <c r="V91" s="2">
        <v>62</v>
      </c>
      <c r="W91" s="2">
        <v>32</v>
      </c>
      <c r="X91" s="2">
        <v>38</v>
      </c>
      <c r="Y91" s="2">
        <v>51</v>
      </c>
      <c r="Z91" s="2">
        <v>20</v>
      </c>
      <c r="AA91" s="2">
        <v>72</v>
      </c>
      <c r="AB91" s="2">
        <v>53</v>
      </c>
      <c r="AC91" s="2">
        <v>35</v>
      </c>
    </row>
    <row r="92" spans="21:29">
      <c r="U92" s="1" t="s">
        <v>124</v>
      </c>
      <c r="V92" s="2">
        <v>64</v>
      </c>
      <c r="W92" s="2">
        <v>25</v>
      </c>
      <c r="X92" s="2">
        <v>36</v>
      </c>
      <c r="Y92" s="2">
        <v>53</v>
      </c>
      <c r="Z92" s="2">
        <v>44</v>
      </c>
      <c r="AA92" s="2">
        <v>48</v>
      </c>
      <c r="AB92" s="2">
        <v>47</v>
      </c>
      <c r="AC92" s="2">
        <v>37</v>
      </c>
    </row>
    <row r="93" spans="21:29">
      <c r="U93" s="1" t="s">
        <v>125</v>
      </c>
      <c r="V93" s="2">
        <v>67</v>
      </c>
      <c r="W93" s="2">
        <v>26</v>
      </c>
      <c r="X93" s="2">
        <v>45</v>
      </c>
      <c r="Y93" s="2">
        <v>40</v>
      </c>
      <c r="Z93" s="2">
        <v>35</v>
      </c>
      <c r="AA93" s="2">
        <v>56</v>
      </c>
      <c r="AB93" s="2">
        <v>72</v>
      </c>
      <c r="AC93" s="2">
        <v>28</v>
      </c>
    </row>
    <row r="94" spans="21:29">
      <c r="U94" s="1" t="s">
        <v>126</v>
      </c>
      <c r="V94" s="2">
        <v>60</v>
      </c>
      <c r="W94" s="2">
        <v>29</v>
      </c>
      <c r="X94" s="2">
        <v>47</v>
      </c>
      <c r="Y94" s="2">
        <v>44</v>
      </c>
      <c r="Z94" s="2">
        <v>32</v>
      </c>
      <c r="AA94" s="2">
        <v>59</v>
      </c>
      <c r="AB94" s="2">
        <v>37</v>
      </c>
      <c r="AC94" s="2">
        <v>54</v>
      </c>
    </row>
    <row r="95" spans="21:29">
      <c r="U95" s="1" t="s">
        <v>127</v>
      </c>
      <c r="V95" s="2">
        <v>58</v>
      </c>
      <c r="W95" s="2">
        <v>33</v>
      </c>
      <c r="X95" s="2">
        <v>45</v>
      </c>
      <c r="Y95" s="2">
        <v>43</v>
      </c>
      <c r="Z95" s="2">
        <v>23</v>
      </c>
      <c r="AA95" s="2">
        <v>66</v>
      </c>
      <c r="AB95" s="2">
        <v>50</v>
      </c>
      <c r="AC95" s="2">
        <v>40</v>
      </c>
    </row>
    <row r="96" spans="21:29">
      <c r="U96" s="1" t="s">
        <v>128</v>
      </c>
      <c r="V96" s="2">
        <v>55</v>
      </c>
      <c r="W96" s="2">
        <v>37</v>
      </c>
      <c r="X96" s="2">
        <v>42</v>
      </c>
      <c r="Y96" s="2">
        <v>53</v>
      </c>
      <c r="Z96" s="2">
        <v>25</v>
      </c>
      <c r="AA96" s="2">
        <v>72</v>
      </c>
      <c r="AB96" s="2">
        <v>71</v>
      </c>
      <c r="AC96" s="2">
        <v>15</v>
      </c>
    </row>
    <row r="97" spans="21:29">
      <c r="U97" s="1" t="s">
        <v>129</v>
      </c>
      <c r="V97" s="2">
        <v>59</v>
      </c>
      <c r="W97" s="2">
        <v>32</v>
      </c>
      <c r="X97" s="2">
        <v>51</v>
      </c>
      <c r="Y97" s="2">
        <v>42</v>
      </c>
      <c r="Z97" s="2">
        <v>19</v>
      </c>
      <c r="AA97" s="2">
        <v>70</v>
      </c>
      <c r="AB97" s="2">
        <v>55</v>
      </c>
      <c r="AC97" s="2">
        <v>28</v>
      </c>
    </row>
    <row r="98" spans="21:29">
      <c r="U98" s="1" t="s">
        <v>130</v>
      </c>
      <c r="V98" s="2">
        <v>59</v>
      </c>
      <c r="W98" s="2">
        <v>32</v>
      </c>
      <c r="X98" s="2">
        <v>40</v>
      </c>
      <c r="Y98" s="2">
        <v>45</v>
      </c>
      <c r="Z98" s="2">
        <v>24</v>
      </c>
      <c r="AA98" s="2">
        <v>67</v>
      </c>
      <c r="AB98" s="2">
        <v>71</v>
      </c>
      <c r="AC98" s="2">
        <v>22</v>
      </c>
    </row>
    <row r="99" spans="21:29">
      <c r="U99" s="1" t="s">
        <v>131</v>
      </c>
      <c r="V99" s="2">
        <v>56</v>
      </c>
      <c r="W99" s="2">
        <v>34</v>
      </c>
      <c r="X99" s="2">
        <v>56</v>
      </c>
      <c r="Y99" s="2">
        <v>29</v>
      </c>
      <c r="Z99" s="2">
        <v>27</v>
      </c>
      <c r="AA99" s="2">
        <v>60</v>
      </c>
      <c r="AB99" s="2">
        <v>51</v>
      </c>
      <c r="AC99" s="2">
        <v>41</v>
      </c>
    </row>
    <row r="100" spans="21:29">
      <c r="U100" s="1" t="s">
        <v>132</v>
      </c>
      <c r="V100" s="2">
        <v>61</v>
      </c>
      <c r="W100" s="2">
        <v>29</v>
      </c>
      <c r="X100" s="2">
        <v>36</v>
      </c>
      <c r="Y100" s="2">
        <v>51</v>
      </c>
      <c r="Z100" s="2">
        <v>34</v>
      </c>
      <c r="AA100" s="2">
        <v>48</v>
      </c>
      <c r="AB100" s="2">
        <v>66</v>
      </c>
      <c r="AC100" s="2">
        <v>11</v>
      </c>
    </row>
    <row r="101" spans="21:29">
      <c r="U101" s="1" t="s">
        <v>133</v>
      </c>
      <c r="V101" s="2">
        <v>61</v>
      </c>
      <c r="W101" s="2">
        <v>32</v>
      </c>
      <c r="X101" s="2">
        <v>40</v>
      </c>
      <c r="Y101" s="2">
        <v>51</v>
      </c>
      <c r="Z101" s="2">
        <v>28</v>
      </c>
      <c r="AA101" s="2">
        <v>62</v>
      </c>
      <c r="AB101" s="2">
        <v>57</v>
      </c>
      <c r="AC101" s="2">
        <v>36</v>
      </c>
    </row>
    <row r="102" spans="21:29">
      <c r="U102" s="1" t="s">
        <v>134</v>
      </c>
      <c r="V102" s="2">
        <v>64</v>
      </c>
      <c r="W102" s="2">
        <v>25</v>
      </c>
      <c r="X102" s="2">
        <v>48</v>
      </c>
      <c r="Y102" s="2">
        <v>44</v>
      </c>
      <c r="Z102" s="2">
        <v>29</v>
      </c>
      <c r="AA102" s="2">
        <v>58</v>
      </c>
      <c r="AB102" s="2">
        <v>35</v>
      </c>
      <c r="AC102" s="2">
        <v>57</v>
      </c>
    </row>
    <row r="103" spans="21:29">
      <c r="U103" s="1" t="s">
        <v>135</v>
      </c>
      <c r="V103" s="2">
        <v>58</v>
      </c>
      <c r="W103" s="2">
        <v>35</v>
      </c>
      <c r="X103" s="2">
        <v>39</v>
      </c>
      <c r="Y103" s="2">
        <v>47</v>
      </c>
      <c r="Z103" s="2">
        <v>23</v>
      </c>
      <c r="AA103" s="2">
        <v>74</v>
      </c>
      <c r="AB103" s="2">
        <v>59</v>
      </c>
      <c r="AC103" s="2">
        <v>31</v>
      </c>
    </row>
    <row r="104" spans="21:29">
      <c r="U104" s="1" t="s">
        <v>136</v>
      </c>
      <c r="V104" s="2">
        <v>61</v>
      </c>
      <c r="W104" s="2">
        <v>32</v>
      </c>
      <c r="X104" s="2">
        <v>37</v>
      </c>
      <c r="Y104" s="2">
        <v>51</v>
      </c>
      <c r="Z104" s="2">
        <v>30</v>
      </c>
      <c r="AA104" s="2">
        <v>59</v>
      </c>
      <c r="AB104" s="2">
        <v>41</v>
      </c>
      <c r="AC104" s="2">
        <v>52</v>
      </c>
    </row>
    <row r="105" spans="21:29">
      <c r="U105" s="1" t="s">
        <v>137</v>
      </c>
      <c r="V105" s="2">
        <v>63</v>
      </c>
      <c r="W105" s="2">
        <v>31</v>
      </c>
      <c r="X105" s="2">
        <v>38</v>
      </c>
      <c r="Y105" s="2">
        <v>49</v>
      </c>
      <c r="Z105" s="2">
        <v>33</v>
      </c>
      <c r="AA105" s="2">
        <v>58</v>
      </c>
      <c r="AB105" s="2">
        <v>52</v>
      </c>
      <c r="AC105" s="2">
        <v>42</v>
      </c>
    </row>
    <row r="106" spans="21:29">
      <c r="U106" s="1" t="s">
        <v>138</v>
      </c>
      <c r="V106" s="2">
        <v>61</v>
      </c>
      <c r="W106" s="2">
        <v>30</v>
      </c>
      <c r="X106" s="2">
        <v>51</v>
      </c>
      <c r="Y106" s="2">
        <v>40</v>
      </c>
      <c r="Z106" s="2">
        <v>36</v>
      </c>
      <c r="AA106" s="2">
        <v>48</v>
      </c>
      <c r="AB106" s="2">
        <v>80</v>
      </c>
      <c r="AC106" s="2">
        <v>9</v>
      </c>
    </row>
    <row r="107" spans="21:29">
      <c r="U107" s="1" t="s">
        <v>139</v>
      </c>
      <c r="V107" s="2">
        <v>65</v>
      </c>
      <c r="W107" s="2">
        <v>27</v>
      </c>
      <c r="X107" s="2">
        <v>37</v>
      </c>
      <c r="Y107" s="2">
        <v>51</v>
      </c>
      <c r="Z107" s="2">
        <v>25</v>
      </c>
      <c r="AA107" s="2">
        <v>56</v>
      </c>
      <c r="AB107" s="2">
        <v>35</v>
      </c>
      <c r="AC107" s="2">
        <v>50</v>
      </c>
    </row>
    <row r="108" spans="21:29">
      <c r="U108" s="1" t="s">
        <v>140</v>
      </c>
      <c r="V108" s="2">
        <v>67</v>
      </c>
      <c r="W108" s="2">
        <v>28</v>
      </c>
      <c r="X108" s="2">
        <v>50</v>
      </c>
      <c r="Y108" s="2">
        <v>41</v>
      </c>
      <c r="Z108" s="2">
        <v>40</v>
      </c>
      <c r="AA108" s="2">
        <v>50</v>
      </c>
      <c r="AB108" s="2">
        <v>37</v>
      </c>
      <c r="AC108" s="2">
        <v>43</v>
      </c>
    </row>
    <row r="109" spans="21:29">
      <c r="U109" s="1" t="s">
        <v>141</v>
      </c>
      <c r="V109" s="2">
        <v>66</v>
      </c>
      <c r="W109" s="2">
        <v>27</v>
      </c>
      <c r="X109" s="2">
        <v>51</v>
      </c>
      <c r="Y109" s="2">
        <v>44</v>
      </c>
      <c r="Z109" s="2">
        <v>38</v>
      </c>
      <c r="AA109" s="2">
        <v>57</v>
      </c>
      <c r="AB109" s="2">
        <v>83</v>
      </c>
      <c r="AC109" s="2">
        <v>12</v>
      </c>
    </row>
    <row r="110" spans="21:29">
      <c r="U110" s="1" t="s">
        <v>142</v>
      </c>
      <c r="V110" s="2">
        <v>50</v>
      </c>
      <c r="W110" s="2">
        <v>41</v>
      </c>
      <c r="X110" s="2">
        <v>37</v>
      </c>
      <c r="Y110" s="2">
        <v>48</v>
      </c>
      <c r="Z110" s="2">
        <v>28</v>
      </c>
      <c r="AA110" s="2">
        <v>61</v>
      </c>
      <c r="AB110" s="2">
        <v>41</v>
      </c>
      <c r="AC110" s="2">
        <v>47</v>
      </c>
    </row>
    <row r="111" spans="21:29">
      <c r="U111" s="1" t="s">
        <v>143</v>
      </c>
      <c r="V111" s="2">
        <v>38</v>
      </c>
      <c r="W111" s="2">
        <v>50</v>
      </c>
      <c r="X111" s="2">
        <v>28</v>
      </c>
      <c r="Y111" s="2">
        <v>62</v>
      </c>
      <c r="Z111" s="2">
        <v>24</v>
      </c>
      <c r="AA111" s="2">
        <v>61</v>
      </c>
      <c r="AB111" s="2">
        <v>43</v>
      </c>
      <c r="AC111" s="2">
        <v>42</v>
      </c>
    </row>
    <row r="112" spans="21:29">
      <c r="U112" s="1" t="s">
        <v>144</v>
      </c>
      <c r="V112" s="2">
        <v>34</v>
      </c>
      <c r="W112" s="2">
        <v>54</v>
      </c>
      <c r="X112" s="2">
        <v>18</v>
      </c>
      <c r="Y112" s="2">
        <v>66</v>
      </c>
      <c r="Z112" s="2">
        <v>17</v>
      </c>
      <c r="AA112" s="2">
        <v>80</v>
      </c>
      <c r="AB112" s="2">
        <v>30</v>
      </c>
      <c r="AC112" s="2">
        <v>62</v>
      </c>
    </row>
    <row r="113" spans="21:29">
      <c r="U113" s="1" t="s">
        <v>145</v>
      </c>
      <c r="V113" s="2">
        <v>42</v>
      </c>
      <c r="W113" s="2">
        <v>46</v>
      </c>
      <c r="X113" s="2">
        <v>28</v>
      </c>
      <c r="Y113" s="2">
        <v>64</v>
      </c>
      <c r="Z113" s="2">
        <v>11</v>
      </c>
      <c r="AA113" s="2">
        <v>78</v>
      </c>
      <c r="AB113" s="2">
        <v>15</v>
      </c>
      <c r="AC113" s="2">
        <v>82</v>
      </c>
    </row>
    <row r="114" spans="21:29">
      <c r="U114" s="1" t="s">
        <v>146</v>
      </c>
      <c r="V114" s="2">
        <v>39</v>
      </c>
      <c r="W114" s="2">
        <v>52</v>
      </c>
      <c r="X114" s="2">
        <v>28</v>
      </c>
      <c r="Y114" s="2">
        <v>56</v>
      </c>
      <c r="Z114" s="2">
        <v>18</v>
      </c>
      <c r="AA114" s="2">
        <v>74</v>
      </c>
      <c r="AB114" s="2">
        <v>26</v>
      </c>
      <c r="AC114" s="2">
        <v>65</v>
      </c>
    </row>
    <row r="115" spans="21:29">
      <c r="U115" s="1" t="s">
        <v>147</v>
      </c>
      <c r="V115" s="2">
        <v>41</v>
      </c>
      <c r="W115" s="2">
        <v>52</v>
      </c>
      <c r="X115" s="2">
        <v>24</v>
      </c>
      <c r="Y115" s="2">
        <v>64</v>
      </c>
      <c r="Z115" s="2">
        <v>9</v>
      </c>
      <c r="AA115" s="2">
        <v>79</v>
      </c>
      <c r="AB115" s="2">
        <v>8</v>
      </c>
      <c r="AC115" s="2">
        <v>87</v>
      </c>
    </row>
    <row r="116" spans="21:29">
      <c r="U116" s="1" t="s">
        <v>148</v>
      </c>
      <c r="V116" s="2">
        <v>45</v>
      </c>
      <c r="W116" s="2">
        <v>47</v>
      </c>
      <c r="X116" s="2">
        <v>32</v>
      </c>
      <c r="Y116" s="2">
        <v>62</v>
      </c>
      <c r="Z116" s="2">
        <v>16</v>
      </c>
      <c r="AA116" s="2">
        <v>74</v>
      </c>
      <c r="AB116" s="2">
        <v>54</v>
      </c>
      <c r="AC116" s="2">
        <v>43</v>
      </c>
    </row>
    <row r="117" spans="21:29">
      <c r="U117" s="1" t="s">
        <v>149</v>
      </c>
      <c r="V117" s="2">
        <v>50</v>
      </c>
      <c r="W117" s="2">
        <v>43</v>
      </c>
      <c r="X117" s="2">
        <v>31</v>
      </c>
      <c r="Y117" s="2">
        <v>53</v>
      </c>
      <c r="Z117" s="2">
        <v>14</v>
      </c>
      <c r="AA117" s="2">
        <v>74</v>
      </c>
      <c r="AB117" s="2">
        <v>22</v>
      </c>
      <c r="AC117" s="2">
        <v>72</v>
      </c>
    </row>
    <row r="118" spans="21:29">
      <c r="U118" s="1" t="s">
        <v>150</v>
      </c>
      <c r="V118" s="2">
        <v>48</v>
      </c>
      <c r="W118" s="2">
        <v>42</v>
      </c>
      <c r="X118" s="2">
        <v>35</v>
      </c>
      <c r="Y118" s="2">
        <v>59</v>
      </c>
      <c r="Z118" s="2">
        <v>23</v>
      </c>
      <c r="AA118" s="2">
        <v>67</v>
      </c>
      <c r="AB118" s="2">
        <v>56</v>
      </c>
      <c r="AC118" s="2">
        <v>38</v>
      </c>
    </row>
    <row r="119" spans="21:29">
      <c r="U119" s="1" t="s">
        <v>151</v>
      </c>
      <c r="V119" s="2">
        <v>36</v>
      </c>
      <c r="W119" s="2">
        <v>53</v>
      </c>
      <c r="X119" s="2">
        <v>46</v>
      </c>
      <c r="Y119" s="2">
        <v>51</v>
      </c>
      <c r="Z119" s="2">
        <v>19</v>
      </c>
      <c r="AA119" s="2">
        <v>78</v>
      </c>
      <c r="AB119" s="2">
        <v>42</v>
      </c>
      <c r="AC119" s="2">
        <v>43</v>
      </c>
    </row>
    <row r="120" spans="21:29">
      <c r="U120" s="1" t="s">
        <v>152</v>
      </c>
      <c r="V120" s="2">
        <v>29</v>
      </c>
      <c r="W120" s="2">
        <v>57</v>
      </c>
      <c r="X120" s="2">
        <v>29</v>
      </c>
      <c r="Y120" s="2">
        <v>61</v>
      </c>
      <c r="Z120" s="2">
        <v>14</v>
      </c>
      <c r="AA120" s="2">
        <v>77</v>
      </c>
      <c r="AB120" s="2">
        <v>60</v>
      </c>
      <c r="AC120" s="2">
        <v>35</v>
      </c>
    </row>
    <row r="121" spans="21:29">
      <c r="U121" s="1" t="s">
        <v>153</v>
      </c>
      <c r="V121" s="2">
        <v>30</v>
      </c>
      <c r="W121" s="2">
        <v>57</v>
      </c>
      <c r="X121" s="2">
        <v>39</v>
      </c>
      <c r="Y121" s="2">
        <v>46</v>
      </c>
      <c r="Z121" s="2">
        <v>37</v>
      </c>
      <c r="AA121" s="2">
        <v>47</v>
      </c>
      <c r="AB121" s="2">
        <v>54</v>
      </c>
      <c r="AC121" s="2">
        <v>34</v>
      </c>
    </row>
    <row r="122" spans="21:29">
      <c r="U122" s="1" t="s">
        <v>154</v>
      </c>
      <c r="V122" s="2">
        <v>33</v>
      </c>
      <c r="W122" s="2">
        <v>58</v>
      </c>
      <c r="X122" s="2">
        <v>45</v>
      </c>
      <c r="Y122" s="2">
        <v>44</v>
      </c>
      <c r="Z122" s="2">
        <v>34</v>
      </c>
      <c r="AA122" s="2">
        <v>40</v>
      </c>
      <c r="AB122" s="2">
        <v>54</v>
      </c>
      <c r="AC122" s="2">
        <v>23</v>
      </c>
    </row>
    <row r="123" spans="21:29">
      <c r="U123" s="1" t="s">
        <v>155</v>
      </c>
      <c r="V123" s="2">
        <v>35</v>
      </c>
      <c r="W123" s="2">
        <v>55</v>
      </c>
      <c r="X123" s="2">
        <v>46</v>
      </c>
      <c r="Y123" s="2">
        <v>44</v>
      </c>
      <c r="Z123" s="2">
        <v>56</v>
      </c>
      <c r="AA123" s="2">
        <v>32</v>
      </c>
      <c r="AB123" s="2">
        <v>50</v>
      </c>
      <c r="AC123" s="2">
        <v>47</v>
      </c>
    </row>
    <row r="124" spans="21:29">
      <c r="U124" s="1" t="s">
        <v>156</v>
      </c>
      <c r="V124" s="2">
        <v>35</v>
      </c>
      <c r="W124" s="2">
        <v>57</v>
      </c>
      <c r="X124" s="2">
        <v>56</v>
      </c>
      <c r="Y124" s="2">
        <v>38</v>
      </c>
      <c r="Z124" s="2">
        <v>54</v>
      </c>
      <c r="AA124" s="2">
        <v>37</v>
      </c>
      <c r="AB124" s="2">
        <v>73</v>
      </c>
      <c r="AC124" s="2">
        <v>25</v>
      </c>
    </row>
    <row r="125" spans="21:29">
      <c r="U125" s="1" t="s">
        <v>157</v>
      </c>
      <c r="V125" s="2">
        <v>31</v>
      </c>
      <c r="W125" s="2">
        <v>61</v>
      </c>
      <c r="X125" s="2">
        <v>42</v>
      </c>
      <c r="Y125" s="2">
        <v>49</v>
      </c>
      <c r="Z125" s="2">
        <v>57</v>
      </c>
      <c r="AA125" s="2">
        <v>26</v>
      </c>
      <c r="AB125" s="2">
        <v>36</v>
      </c>
      <c r="AC125" s="2">
        <v>55</v>
      </c>
    </row>
    <row r="126" spans="21:29">
      <c r="U126" s="1" t="s">
        <v>158</v>
      </c>
      <c r="V126" s="2">
        <v>32</v>
      </c>
      <c r="W126" s="2">
        <v>60</v>
      </c>
      <c r="X126" s="2">
        <v>43</v>
      </c>
      <c r="Y126" s="2">
        <v>52</v>
      </c>
      <c r="Z126" s="2">
        <v>45</v>
      </c>
      <c r="AA126" s="2">
        <v>50</v>
      </c>
      <c r="AB126" s="2">
        <v>30</v>
      </c>
      <c r="AC126" s="2">
        <v>70</v>
      </c>
    </row>
    <row r="127" spans="21:29">
      <c r="U127" s="1" t="s">
        <v>159</v>
      </c>
      <c r="V127" s="2">
        <v>28</v>
      </c>
      <c r="W127" s="2">
        <v>65</v>
      </c>
      <c r="X127" s="2">
        <v>38</v>
      </c>
      <c r="Y127" s="2">
        <v>51</v>
      </c>
      <c r="Z127" s="2">
        <v>44</v>
      </c>
      <c r="AA127" s="2">
        <v>40</v>
      </c>
      <c r="AB127" s="2">
        <v>59</v>
      </c>
      <c r="AC127" s="2">
        <v>19</v>
      </c>
    </row>
    <row r="128" spans="21:29">
      <c r="U128" s="1" t="s">
        <v>160</v>
      </c>
      <c r="V128" s="2">
        <v>26</v>
      </c>
      <c r="W128" s="2">
        <v>65</v>
      </c>
      <c r="X128" s="2">
        <v>43</v>
      </c>
      <c r="Y128" s="2">
        <v>49</v>
      </c>
      <c r="Z128" s="2">
        <v>38</v>
      </c>
      <c r="AA128" s="2">
        <v>43</v>
      </c>
      <c r="AB128" s="2">
        <v>47</v>
      </c>
      <c r="AC128" s="2">
        <v>49</v>
      </c>
    </row>
    <row r="129" spans="21:29">
      <c r="U129" s="1" t="s">
        <v>161</v>
      </c>
      <c r="V129" s="2">
        <v>20</v>
      </c>
      <c r="W129" s="2">
        <v>73</v>
      </c>
      <c r="X129" s="2">
        <v>28</v>
      </c>
      <c r="Y129" s="2">
        <v>61</v>
      </c>
      <c r="Z129" s="2">
        <v>33</v>
      </c>
      <c r="AA129" s="2">
        <v>52</v>
      </c>
      <c r="AB129" s="2">
        <v>51</v>
      </c>
      <c r="AC129" s="2">
        <v>30</v>
      </c>
    </row>
    <row r="130" spans="21:29">
      <c r="U130" s="1" t="s">
        <v>162</v>
      </c>
      <c r="V130" s="2">
        <v>22</v>
      </c>
      <c r="W130" s="2">
        <v>71</v>
      </c>
      <c r="X130" s="2">
        <v>22</v>
      </c>
      <c r="Y130" s="2">
        <v>70</v>
      </c>
      <c r="Z130" s="2">
        <v>32</v>
      </c>
      <c r="AA130" s="2">
        <v>60</v>
      </c>
      <c r="AB130" s="2">
        <v>20</v>
      </c>
      <c r="AC130" s="2">
        <v>62</v>
      </c>
    </row>
    <row r="131" spans="21:29">
      <c r="U131" s="1" t="s">
        <v>163</v>
      </c>
      <c r="V131" s="2">
        <v>23</v>
      </c>
      <c r="W131" s="2">
        <v>70</v>
      </c>
      <c r="X131" s="2">
        <v>25</v>
      </c>
      <c r="Y131" s="2">
        <v>65</v>
      </c>
      <c r="Z131" s="2">
        <v>28</v>
      </c>
      <c r="AA131" s="2">
        <v>54</v>
      </c>
      <c r="AB131" s="2">
        <v>75</v>
      </c>
      <c r="AC131" s="2">
        <v>21</v>
      </c>
    </row>
    <row r="132" spans="21:29">
      <c r="U132" s="1" t="s">
        <v>164</v>
      </c>
      <c r="V132" s="2">
        <v>19</v>
      </c>
      <c r="W132" s="2">
        <v>71</v>
      </c>
      <c r="X132" s="2">
        <v>36</v>
      </c>
      <c r="Y132" s="2">
        <v>55</v>
      </c>
      <c r="Z132" s="2">
        <v>20</v>
      </c>
      <c r="AA132" s="2">
        <v>63</v>
      </c>
      <c r="AB132" s="2">
        <v>42</v>
      </c>
      <c r="AC132" s="2">
        <v>58</v>
      </c>
    </row>
    <row r="133" spans="21:29">
      <c r="U133" s="1" t="s">
        <v>165</v>
      </c>
      <c r="V133" s="2">
        <v>20</v>
      </c>
      <c r="W133" s="2">
        <v>72</v>
      </c>
      <c r="X133" s="2">
        <v>25</v>
      </c>
      <c r="Y133" s="2">
        <v>61</v>
      </c>
      <c r="Z133" s="2">
        <v>43</v>
      </c>
      <c r="AA133" s="2">
        <v>52</v>
      </c>
      <c r="AB133" s="2">
        <v>17</v>
      </c>
      <c r="AC133" s="2">
        <v>72</v>
      </c>
    </row>
    <row r="134" spans="21:29">
      <c r="U134" s="1" t="s">
        <v>166</v>
      </c>
      <c r="V134" s="2">
        <v>18</v>
      </c>
      <c r="W134" s="2">
        <v>77</v>
      </c>
      <c r="X134" s="2">
        <v>20</v>
      </c>
      <c r="Y134" s="2">
        <v>67</v>
      </c>
      <c r="Z134" s="2">
        <v>22</v>
      </c>
      <c r="AA134" s="2">
        <v>74</v>
      </c>
      <c r="AB134" s="2">
        <v>40</v>
      </c>
      <c r="AC134" s="2">
        <v>52</v>
      </c>
    </row>
    <row r="135" spans="21:29">
      <c r="U135" s="1" t="s">
        <v>167</v>
      </c>
      <c r="V135" s="2">
        <v>14</v>
      </c>
      <c r="W135" s="2">
        <v>78</v>
      </c>
      <c r="X135" s="2">
        <v>21</v>
      </c>
      <c r="Y135" s="2">
        <v>68</v>
      </c>
      <c r="Z135" s="2">
        <v>30</v>
      </c>
      <c r="AA135" s="2">
        <v>59</v>
      </c>
      <c r="AB135" s="2">
        <v>62</v>
      </c>
      <c r="AC135" s="2">
        <v>30</v>
      </c>
    </row>
    <row r="136" spans="21:29">
      <c r="U136" s="1" t="s">
        <v>168</v>
      </c>
      <c r="V136" s="2">
        <v>12</v>
      </c>
      <c r="W136" s="2">
        <v>80</v>
      </c>
      <c r="X136" s="2">
        <v>15</v>
      </c>
      <c r="Y136" s="2">
        <v>77</v>
      </c>
      <c r="Z136" s="2">
        <v>20</v>
      </c>
      <c r="AA136" s="2">
        <v>72</v>
      </c>
      <c r="AB136" s="2">
        <v>35</v>
      </c>
      <c r="AC136" s="2">
        <v>53</v>
      </c>
    </row>
    <row r="137" spans="21:29">
      <c r="U137" s="1" t="s">
        <v>169</v>
      </c>
      <c r="V137" s="2">
        <v>13</v>
      </c>
      <c r="W137" s="2">
        <v>83</v>
      </c>
      <c r="X137" s="2">
        <v>11</v>
      </c>
      <c r="Y137" s="2">
        <v>84</v>
      </c>
      <c r="Z137" s="2">
        <v>10</v>
      </c>
      <c r="AA137" s="2">
        <v>77</v>
      </c>
      <c r="AB137" s="2">
        <v>37</v>
      </c>
      <c r="AC137" s="2">
        <v>63</v>
      </c>
    </row>
    <row r="138" spans="21:29">
      <c r="U138" s="1" t="s">
        <v>170</v>
      </c>
      <c r="V138" s="2">
        <v>13</v>
      </c>
      <c r="W138" s="2">
        <v>82</v>
      </c>
      <c r="X138" s="2">
        <v>21</v>
      </c>
      <c r="Y138" s="2">
        <v>69</v>
      </c>
      <c r="Z138" s="2">
        <v>19</v>
      </c>
      <c r="AA138" s="2">
        <v>74</v>
      </c>
      <c r="AB138" s="2">
        <v>24</v>
      </c>
      <c r="AC138" s="2">
        <v>60</v>
      </c>
    </row>
    <row r="139" spans="21:29">
      <c r="U139" s="1" t="s">
        <v>171</v>
      </c>
      <c r="V139" s="2">
        <v>21</v>
      </c>
      <c r="W139" s="2">
        <v>75</v>
      </c>
      <c r="X139" s="2">
        <v>22</v>
      </c>
      <c r="Y139" s="2">
        <v>70</v>
      </c>
      <c r="Z139" s="2">
        <v>24</v>
      </c>
      <c r="AA139" s="2">
        <v>68</v>
      </c>
      <c r="AB139" s="2">
        <v>16</v>
      </c>
      <c r="AC139" s="2">
        <v>47</v>
      </c>
    </row>
    <row r="140" spans="21:29">
      <c r="U140" s="1" t="s">
        <v>172</v>
      </c>
      <c r="V140" s="2">
        <v>17</v>
      </c>
      <c r="W140" s="2">
        <v>77</v>
      </c>
      <c r="X140" s="2">
        <v>32</v>
      </c>
      <c r="Y140" s="2">
        <v>57</v>
      </c>
      <c r="Z140" s="2">
        <v>26</v>
      </c>
      <c r="AA140" s="2">
        <v>65</v>
      </c>
      <c r="AB140" s="2">
        <v>38</v>
      </c>
      <c r="AC140" s="2">
        <v>47</v>
      </c>
    </row>
    <row r="141" spans="21:29">
      <c r="U141" s="1" t="s">
        <v>173</v>
      </c>
      <c r="V141" s="2">
        <v>15</v>
      </c>
      <c r="W141" s="2">
        <v>80</v>
      </c>
      <c r="X141" s="2">
        <v>25</v>
      </c>
      <c r="Y141" s="2">
        <v>62</v>
      </c>
      <c r="Z141" s="2">
        <v>18</v>
      </c>
      <c r="AA141" s="2">
        <v>62</v>
      </c>
      <c r="AB141" s="2">
        <v>17</v>
      </c>
      <c r="AC141" s="2">
        <v>55</v>
      </c>
    </row>
    <row r="142" spans="21:29">
      <c r="U142" s="1" t="s">
        <v>174</v>
      </c>
      <c r="V142" s="2">
        <v>21</v>
      </c>
      <c r="W142" s="2">
        <v>76</v>
      </c>
      <c r="X142" s="2">
        <v>20</v>
      </c>
      <c r="Y142" s="2">
        <v>71</v>
      </c>
      <c r="Z142" s="2">
        <v>29</v>
      </c>
      <c r="AA142" s="2">
        <v>58</v>
      </c>
      <c r="AB142" s="2">
        <v>45</v>
      </c>
      <c r="AC142" s="2">
        <v>45</v>
      </c>
    </row>
    <row r="143" spans="21:29">
      <c r="U143" s="1" t="s">
        <v>175</v>
      </c>
      <c r="V143" s="2">
        <v>21</v>
      </c>
      <c r="W143" s="2">
        <v>74</v>
      </c>
      <c r="X143" s="2">
        <v>25</v>
      </c>
      <c r="Y143" s="2">
        <v>71</v>
      </c>
      <c r="Z143" s="2">
        <v>34</v>
      </c>
      <c r="AA143" s="2">
        <v>52</v>
      </c>
      <c r="AB143" s="2">
        <v>21</v>
      </c>
      <c r="AC143" s="2">
        <v>77</v>
      </c>
    </row>
    <row r="144" spans="21:29">
      <c r="U144" s="1" t="s">
        <v>176</v>
      </c>
      <c r="V144" s="2">
        <v>24</v>
      </c>
      <c r="W144" s="2">
        <v>76</v>
      </c>
      <c r="X144" s="2">
        <v>29</v>
      </c>
      <c r="Y144" s="2">
        <v>70</v>
      </c>
      <c r="Z144" s="2">
        <v>34</v>
      </c>
      <c r="AA144" s="2">
        <v>61</v>
      </c>
      <c r="AB144" s="2">
        <v>33</v>
      </c>
      <c r="AC144" s="2">
        <v>67</v>
      </c>
    </row>
    <row r="145" spans="21:29">
      <c r="U145" s="1" t="s">
        <v>177</v>
      </c>
      <c r="V145" s="2">
        <v>23</v>
      </c>
      <c r="W145" s="2">
        <v>77</v>
      </c>
      <c r="X145" s="2">
        <v>29</v>
      </c>
      <c r="Y145" s="2">
        <v>70</v>
      </c>
      <c r="Z145" s="2">
        <v>38</v>
      </c>
      <c r="AA145" s="2">
        <v>61</v>
      </c>
      <c r="AB145" s="2">
        <v>32</v>
      </c>
      <c r="AC145" s="2">
        <v>64</v>
      </c>
    </row>
    <row r="146" spans="21:29">
      <c r="U146" s="1" t="s">
        <v>178</v>
      </c>
      <c r="V146" s="2">
        <v>24</v>
      </c>
      <c r="W146" s="2">
        <v>75</v>
      </c>
      <c r="X146" s="2">
        <v>32</v>
      </c>
      <c r="Y146" s="2">
        <v>67</v>
      </c>
      <c r="Z146" s="2">
        <v>21</v>
      </c>
      <c r="AA146" s="2">
        <v>76</v>
      </c>
      <c r="AB146" s="2">
        <v>29</v>
      </c>
      <c r="AC146" s="2">
        <v>70</v>
      </c>
    </row>
    <row r="147" spans="21:29">
      <c r="U147" s="1" t="s">
        <v>179</v>
      </c>
      <c r="V147" s="2">
        <v>22</v>
      </c>
      <c r="W147" s="2">
        <v>77</v>
      </c>
      <c r="X147" s="2">
        <v>35</v>
      </c>
      <c r="Y147" s="2">
        <v>65</v>
      </c>
      <c r="Z147" s="2">
        <v>35</v>
      </c>
      <c r="AA147" s="2">
        <v>65</v>
      </c>
      <c r="AB147" s="2">
        <v>33</v>
      </c>
      <c r="AC147" s="2">
        <v>64</v>
      </c>
    </row>
    <row r="148" spans="21:29">
      <c r="U148" s="1" t="s">
        <v>180</v>
      </c>
      <c r="V148" s="2">
        <v>17</v>
      </c>
      <c r="W148" s="2">
        <v>83</v>
      </c>
      <c r="X148" s="2">
        <v>33</v>
      </c>
      <c r="Y148" s="2">
        <v>67</v>
      </c>
      <c r="Z148" s="2">
        <v>43</v>
      </c>
      <c r="AA148" s="2">
        <v>57</v>
      </c>
      <c r="AB148" s="2">
        <v>31</v>
      </c>
      <c r="AC148" s="2">
        <v>69</v>
      </c>
    </row>
    <row r="149" spans="21:29">
      <c r="U149" s="1" t="s">
        <v>181</v>
      </c>
      <c r="V149" s="2">
        <v>21</v>
      </c>
      <c r="W149" s="2">
        <v>79</v>
      </c>
      <c r="X149" s="2">
        <v>28</v>
      </c>
      <c r="Y149" s="2">
        <v>71</v>
      </c>
      <c r="Z149" s="2">
        <v>34</v>
      </c>
      <c r="AA149" s="2">
        <v>66</v>
      </c>
      <c r="AB149" s="2">
        <v>46</v>
      </c>
      <c r="AC149" s="2">
        <v>54</v>
      </c>
    </row>
    <row r="150" spans="21:29">
      <c r="U150" s="1" t="s">
        <v>182</v>
      </c>
      <c r="V150" s="2">
        <v>26</v>
      </c>
      <c r="W150" s="2">
        <v>74</v>
      </c>
      <c r="X150" s="2">
        <v>28</v>
      </c>
      <c r="Y150" s="2">
        <v>70</v>
      </c>
      <c r="Z150" s="2">
        <v>40</v>
      </c>
      <c r="AA150" s="2">
        <v>58</v>
      </c>
      <c r="AB150" s="2">
        <v>33</v>
      </c>
      <c r="AC150" s="2">
        <v>67</v>
      </c>
    </row>
    <row r="151" spans="21:29">
      <c r="U151" s="1" t="s">
        <v>183</v>
      </c>
      <c r="V151" s="2">
        <v>24</v>
      </c>
      <c r="W151" s="2">
        <v>75</v>
      </c>
      <c r="X151" s="2">
        <v>43</v>
      </c>
      <c r="Y151" s="2">
        <v>57</v>
      </c>
      <c r="Z151" s="2">
        <v>31</v>
      </c>
      <c r="AA151" s="2">
        <v>65</v>
      </c>
      <c r="AB151" s="2">
        <v>43</v>
      </c>
      <c r="AC151" s="2">
        <v>57</v>
      </c>
    </row>
    <row r="152" spans="21:29">
      <c r="U152" s="1" t="s">
        <v>184</v>
      </c>
      <c r="V152" s="2">
        <v>26</v>
      </c>
      <c r="W152" s="2">
        <v>73</v>
      </c>
      <c r="X152" s="2">
        <v>28</v>
      </c>
      <c r="Y152" s="2">
        <v>72</v>
      </c>
      <c r="Z152" s="2">
        <v>38</v>
      </c>
      <c r="AA152" s="2">
        <v>61</v>
      </c>
      <c r="AB152" s="2">
        <v>44</v>
      </c>
      <c r="AC152" s="2">
        <v>54</v>
      </c>
    </row>
    <row r="153" spans="21:29">
      <c r="U153" s="1" t="s">
        <v>185</v>
      </c>
      <c r="V153" s="2">
        <v>19</v>
      </c>
      <c r="W153" s="2">
        <v>80</v>
      </c>
      <c r="X153" s="2">
        <v>19</v>
      </c>
      <c r="Y153" s="2">
        <v>79</v>
      </c>
      <c r="Z153" s="2">
        <v>30</v>
      </c>
      <c r="AA153" s="2">
        <v>68</v>
      </c>
      <c r="AB153" s="2">
        <v>35</v>
      </c>
      <c r="AC153" s="2">
        <v>65</v>
      </c>
    </row>
    <row r="154" spans="21:29">
      <c r="U154" s="1" t="s">
        <v>186</v>
      </c>
      <c r="V154" s="2">
        <v>23</v>
      </c>
      <c r="W154" s="2">
        <v>77</v>
      </c>
      <c r="X154" s="2">
        <v>18</v>
      </c>
      <c r="Y154" s="2">
        <v>82</v>
      </c>
      <c r="Z154" s="2">
        <v>33</v>
      </c>
      <c r="AA154" s="2">
        <v>67</v>
      </c>
      <c r="AB154" s="2">
        <v>39</v>
      </c>
      <c r="AC154" s="2">
        <v>61</v>
      </c>
    </row>
    <row r="155" spans="21:29">
      <c r="U155" s="1" t="s">
        <v>187</v>
      </c>
      <c r="V155" s="2">
        <v>26</v>
      </c>
      <c r="W155" s="2">
        <v>74</v>
      </c>
      <c r="X155" s="2">
        <v>31</v>
      </c>
      <c r="Y155" s="2">
        <v>68</v>
      </c>
      <c r="Z155" s="2">
        <v>43</v>
      </c>
      <c r="AA155" s="2">
        <v>56</v>
      </c>
      <c r="AB155" s="2">
        <v>37</v>
      </c>
      <c r="AC155" s="2">
        <v>62</v>
      </c>
    </row>
    <row r="156" spans="21:29">
      <c r="U156" s="1" t="s">
        <v>188</v>
      </c>
      <c r="V156" s="2">
        <v>24</v>
      </c>
      <c r="W156" s="2">
        <v>76</v>
      </c>
      <c r="X156" s="2">
        <v>22</v>
      </c>
      <c r="Y156" s="2">
        <v>78</v>
      </c>
      <c r="Z156" s="2">
        <v>30</v>
      </c>
      <c r="AA156" s="2">
        <v>68</v>
      </c>
      <c r="AB156" s="2">
        <v>43</v>
      </c>
      <c r="AC156" s="2">
        <v>57</v>
      </c>
    </row>
    <row r="157" spans="21:29">
      <c r="U157" s="1" t="s">
        <v>189</v>
      </c>
      <c r="V157" s="2">
        <v>27</v>
      </c>
      <c r="W157" s="2">
        <v>73</v>
      </c>
      <c r="X157" s="2">
        <v>32</v>
      </c>
      <c r="Y157" s="2">
        <v>66</v>
      </c>
      <c r="Z157" s="2">
        <v>37</v>
      </c>
      <c r="AA157" s="2">
        <v>62</v>
      </c>
      <c r="AB157" s="2">
        <v>53</v>
      </c>
      <c r="AC157" s="2">
        <v>45</v>
      </c>
    </row>
    <row r="158" spans="21:29">
      <c r="U158" s="1" t="s">
        <v>190</v>
      </c>
      <c r="V158" s="2">
        <v>27</v>
      </c>
      <c r="W158" s="2">
        <v>73</v>
      </c>
      <c r="X158" s="2">
        <v>23</v>
      </c>
      <c r="Y158" s="2">
        <v>77</v>
      </c>
      <c r="Z158" s="2">
        <v>35</v>
      </c>
      <c r="AA158" s="2">
        <v>63</v>
      </c>
      <c r="AB158" s="2">
        <v>49</v>
      </c>
      <c r="AC158" s="2">
        <v>51</v>
      </c>
    </row>
    <row r="159" spans="21:29">
      <c r="U159" s="1" t="s">
        <v>191</v>
      </c>
      <c r="V159" s="2">
        <v>27</v>
      </c>
      <c r="W159" s="2">
        <v>73</v>
      </c>
      <c r="X159" s="2">
        <v>21</v>
      </c>
      <c r="Y159" s="2">
        <v>78</v>
      </c>
      <c r="Z159" s="2">
        <v>32</v>
      </c>
      <c r="AA159" s="2">
        <v>67</v>
      </c>
      <c r="AB159" s="2">
        <v>41</v>
      </c>
      <c r="AC159" s="2">
        <v>58</v>
      </c>
    </row>
    <row r="160" spans="21:29">
      <c r="U160" s="1" t="s">
        <v>192</v>
      </c>
      <c r="V160" s="2">
        <v>24</v>
      </c>
      <c r="W160" s="2">
        <v>75</v>
      </c>
      <c r="X160" s="2">
        <v>24</v>
      </c>
      <c r="Y160" s="2">
        <v>76</v>
      </c>
      <c r="Z160" s="2">
        <v>26</v>
      </c>
      <c r="AA160" s="2">
        <v>72</v>
      </c>
      <c r="AB160" s="2">
        <v>31</v>
      </c>
      <c r="AC160" s="2">
        <v>68</v>
      </c>
    </row>
    <row r="161" spans="21:29">
      <c r="U161" s="1" t="s">
        <v>193</v>
      </c>
      <c r="V161" s="2">
        <v>26</v>
      </c>
      <c r="W161" s="2">
        <v>73</v>
      </c>
      <c r="X161" s="2">
        <v>29</v>
      </c>
      <c r="Y161" s="2">
        <v>71</v>
      </c>
      <c r="Z161" s="2">
        <v>34</v>
      </c>
      <c r="AA161" s="2">
        <v>66</v>
      </c>
      <c r="AB161" s="2">
        <v>46</v>
      </c>
      <c r="AC161" s="2">
        <v>53</v>
      </c>
    </row>
    <row r="162" spans="21:29">
      <c r="U162" s="1" t="s">
        <v>194</v>
      </c>
      <c r="V162" s="2">
        <v>24</v>
      </c>
      <c r="W162" s="2">
        <v>75</v>
      </c>
      <c r="X162" s="2">
        <v>31</v>
      </c>
      <c r="Y162" s="2">
        <v>69</v>
      </c>
      <c r="Z162" s="2">
        <v>32</v>
      </c>
      <c r="AA162" s="2">
        <v>67</v>
      </c>
      <c r="AB162" s="2">
        <v>42</v>
      </c>
      <c r="AC162" s="2">
        <v>57</v>
      </c>
    </row>
    <row r="163" spans="21:29">
      <c r="U163" s="1" t="s">
        <v>195</v>
      </c>
      <c r="V163" s="2">
        <v>26</v>
      </c>
      <c r="W163" s="2">
        <v>74</v>
      </c>
      <c r="X163" s="2">
        <v>41</v>
      </c>
      <c r="Y163" s="2">
        <v>59</v>
      </c>
      <c r="Z163" s="2">
        <v>31</v>
      </c>
      <c r="AA163" s="2">
        <v>69</v>
      </c>
      <c r="AB163" s="2">
        <v>33</v>
      </c>
      <c r="AC163" s="2">
        <v>67</v>
      </c>
    </row>
  </sheetData>
  <pageMargins left="0.7" right="0.7" top="0.75" bottom="0.75" header="0.3" footer="0.3"/>
  <pageSetup paperSize="9" orientation="portrait" horizontalDpi="300" verticalDpi="30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W163"/>
  <sheetViews>
    <sheetView workbookViewId="0"/>
  </sheetViews>
  <sheetFormatPr defaultColWidth="10.85546875" defaultRowHeight="14.45"/>
  <cols>
    <col min="22" max="23" width="29.140625" customWidth="1"/>
  </cols>
  <sheetData>
    <row r="1" spans="21:23">
      <c r="U1" s="1" t="s">
        <v>30</v>
      </c>
      <c r="V1" s="1" t="s">
        <v>643</v>
      </c>
      <c r="W1" s="1" t="s">
        <v>644</v>
      </c>
    </row>
    <row r="2" spans="21:23">
      <c r="U2" s="1" t="s">
        <v>34</v>
      </c>
      <c r="V2" s="2">
        <v>41</v>
      </c>
      <c r="W2" s="2">
        <v>57</v>
      </c>
    </row>
    <row r="3" spans="21:23">
      <c r="U3" s="1" t="s">
        <v>35</v>
      </c>
      <c r="V3" s="2">
        <v>42</v>
      </c>
      <c r="W3" s="2">
        <v>55</v>
      </c>
    </row>
    <row r="4" spans="21:23">
      <c r="U4" s="1" t="s">
        <v>36</v>
      </c>
      <c r="V4" s="2">
        <v>42</v>
      </c>
      <c r="W4" s="2">
        <v>55</v>
      </c>
    </row>
    <row r="5" spans="21:23">
      <c r="U5" s="1" t="s">
        <v>37</v>
      </c>
      <c r="V5" s="2">
        <v>45</v>
      </c>
      <c r="W5" s="2">
        <v>52</v>
      </c>
    </row>
    <row r="6" spans="21:23">
      <c r="U6" s="1" t="s">
        <v>38</v>
      </c>
      <c r="V6" s="2">
        <v>42</v>
      </c>
      <c r="W6" s="2">
        <v>56</v>
      </c>
    </row>
    <row r="7" spans="21:23">
      <c r="U7" s="1" t="s">
        <v>39</v>
      </c>
      <c r="V7" s="2">
        <v>43</v>
      </c>
      <c r="W7" s="2">
        <v>55</v>
      </c>
    </row>
    <row r="8" spans="21:23">
      <c r="U8" s="1" t="s">
        <v>40</v>
      </c>
      <c r="V8" s="2">
        <v>42</v>
      </c>
      <c r="W8" s="2">
        <v>55</v>
      </c>
    </row>
    <row r="9" spans="21:23">
      <c r="U9" s="1" t="s">
        <v>41</v>
      </c>
      <c r="V9" s="2">
        <v>42</v>
      </c>
      <c r="W9" s="2">
        <v>55</v>
      </c>
    </row>
    <row r="10" spans="21:23">
      <c r="U10" s="1" t="s">
        <v>42</v>
      </c>
      <c r="V10" s="2">
        <v>43</v>
      </c>
      <c r="W10" s="2">
        <v>55</v>
      </c>
    </row>
    <row r="11" spans="21:23">
      <c r="U11" s="1" t="s">
        <v>43</v>
      </c>
      <c r="V11" s="2">
        <v>43</v>
      </c>
      <c r="W11" s="2">
        <v>54</v>
      </c>
    </row>
    <row r="12" spans="21:23">
      <c r="U12" s="1" t="s">
        <v>44</v>
      </c>
      <c r="V12" s="2">
        <v>42</v>
      </c>
      <c r="W12" s="2">
        <v>55</v>
      </c>
    </row>
    <row r="13" spans="21:23">
      <c r="U13" s="1" t="s">
        <v>45</v>
      </c>
      <c r="V13" s="2">
        <v>44</v>
      </c>
      <c r="W13" s="2">
        <v>52</v>
      </c>
    </row>
    <row r="14" spans="21:23">
      <c r="U14" s="1" t="s">
        <v>46</v>
      </c>
      <c r="V14" s="2">
        <v>45</v>
      </c>
      <c r="W14" s="2">
        <v>52</v>
      </c>
    </row>
    <row r="15" spans="21:23">
      <c r="U15" s="1" t="s">
        <v>47</v>
      </c>
      <c r="V15" s="2">
        <v>45</v>
      </c>
      <c r="W15" s="2">
        <v>52</v>
      </c>
    </row>
    <row r="16" spans="21:23">
      <c r="U16" s="1" t="s">
        <v>48</v>
      </c>
      <c r="V16" s="2">
        <v>46</v>
      </c>
      <c r="W16" s="2">
        <v>52</v>
      </c>
    </row>
    <row r="17" spans="1:23">
      <c r="U17" s="1" t="s">
        <v>49</v>
      </c>
      <c r="V17" s="2">
        <v>46</v>
      </c>
      <c r="W17" s="2">
        <v>51</v>
      </c>
    </row>
    <row r="18" spans="1:23">
      <c r="U18" s="1" t="s">
        <v>50</v>
      </c>
      <c r="V18" s="2">
        <v>41</v>
      </c>
      <c r="W18" s="2">
        <v>55</v>
      </c>
    </row>
    <row r="19" spans="1:23">
      <c r="U19" s="1" t="s">
        <v>51</v>
      </c>
      <c r="V19" s="2">
        <v>47</v>
      </c>
      <c r="W19" s="2">
        <v>50</v>
      </c>
    </row>
    <row r="20" spans="1:23">
      <c r="U20" s="1" t="s">
        <v>52</v>
      </c>
      <c r="V20" s="2">
        <v>46</v>
      </c>
      <c r="W20" s="2">
        <v>51</v>
      </c>
    </row>
    <row r="21" spans="1:23">
      <c r="U21" s="1" t="s">
        <v>53</v>
      </c>
      <c r="V21" s="2">
        <v>45</v>
      </c>
      <c r="W21" s="2">
        <v>53</v>
      </c>
    </row>
    <row r="22" spans="1:23">
      <c r="U22" s="1" t="s">
        <v>54</v>
      </c>
      <c r="V22" s="2">
        <v>51</v>
      </c>
      <c r="W22" s="2">
        <v>47</v>
      </c>
    </row>
    <row r="23" spans="1:23">
      <c r="U23" s="1" t="s">
        <v>55</v>
      </c>
      <c r="V23" s="2">
        <v>44</v>
      </c>
      <c r="W23" s="2">
        <v>53</v>
      </c>
    </row>
    <row r="24" spans="1:23">
      <c r="A24" s="3" t="str">
        <f>HYPERLINK("#'ToC'!B43", "Table of Contents")</f>
        <v>Table of Contents</v>
      </c>
      <c r="U24" s="1" t="s">
        <v>56</v>
      </c>
      <c r="V24" s="2">
        <v>42</v>
      </c>
      <c r="W24" s="2">
        <v>55</v>
      </c>
    </row>
    <row r="25" spans="1:23">
      <c r="U25" s="1" t="s">
        <v>57</v>
      </c>
      <c r="V25" s="2">
        <v>48</v>
      </c>
      <c r="W25" s="2">
        <v>49</v>
      </c>
    </row>
    <row r="26" spans="1:23">
      <c r="U26" s="1" t="s">
        <v>58</v>
      </c>
      <c r="V26" s="2">
        <v>47</v>
      </c>
      <c r="W26" s="2">
        <v>50</v>
      </c>
    </row>
    <row r="27" spans="1:23">
      <c r="U27" s="1" t="s">
        <v>59</v>
      </c>
      <c r="V27" s="2">
        <v>47</v>
      </c>
      <c r="W27" s="2">
        <v>51</v>
      </c>
    </row>
    <row r="28" spans="1:23">
      <c r="U28" s="1" t="s">
        <v>60</v>
      </c>
      <c r="V28" s="2">
        <v>47</v>
      </c>
      <c r="W28" s="2">
        <v>50</v>
      </c>
    </row>
    <row r="29" spans="1:23">
      <c r="U29" s="1" t="s">
        <v>61</v>
      </c>
      <c r="V29" s="2">
        <v>47</v>
      </c>
      <c r="W29" s="2">
        <v>51</v>
      </c>
    </row>
    <row r="30" spans="1:23">
      <c r="U30" s="1" t="s">
        <v>62</v>
      </c>
      <c r="V30" s="2">
        <v>45</v>
      </c>
      <c r="W30" s="2">
        <v>52</v>
      </c>
    </row>
    <row r="31" spans="1:23">
      <c r="U31" s="1" t="s">
        <v>63</v>
      </c>
      <c r="V31" s="2">
        <v>46</v>
      </c>
      <c r="W31" s="2">
        <v>53</v>
      </c>
    </row>
    <row r="32" spans="1:23">
      <c r="U32" s="1" t="s">
        <v>64</v>
      </c>
      <c r="V32" s="2">
        <v>47</v>
      </c>
      <c r="W32" s="2">
        <v>51</v>
      </c>
    </row>
    <row r="33" spans="21:23">
      <c r="U33" s="1" t="s">
        <v>65</v>
      </c>
      <c r="V33" s="2">
        <v>46</v>
      </c>
      <c r="W33" s="2">
        <v>52</v>
      </c>
    </row>
    <row r="34" spans="21:23">
      <c r="U34" s="1" t="s">
        <v>66</v>
      </c>
      <c r="V34" s="2">
        <v>49</v>
      </c>
      <c r="W34" s="2">
        <v>49</v>
      </c>
    </row>
    <row r="35" spans="21:23">
      <c r="U35" s="1" t="s">
        <v>67</v>
      </c>
      <c r="V35" s="2">
        <v>50</v>
      </c>
      <c r="W35" s="2">
        <v>48</v>
      </c>
    </row>
    <row r="36" spans="21:23">
      <c r="U36" s="1" t="s">
        <v>68</v>
      </c>
      <c r="V36" s="2">
        <v>52</v>
      </c>
      <c r="W36" s="2">
        <v>46</v>
      </c>
    </row>
    <row r="37" spans="21:23">
      <c r="U37" s="1" t="s">
        <v>69</v>
      </c>
      <c r="V37" s="2">
        <v>44</v>
      </c>
      <c r="W37" s="2">
        <v>52</v>
      </c>
    </row>
    <row r="38" spans="21:23">
      <c r="U38" s="1" t="s">
        <v>70</v>
      </c>
      <c r="V38" s="2">
        <v>52</v>
      </c>
      <c r="W38" s="2">
        <v>47</v>
      </c>
    </row>
    <row r="39" spans="21:23">
      <c r="U39" s="1" t="s">
        <v>71</v>
      </c>
      <c r="V39" s="2">
        <v>45</v>
      </c>
      <c r="W39" s="2">
        <v>52</v>
      </c>
    </row>
    <row r="40" spans="21:23">
      <c r="U40" s="1" t="s">
        <v>72</v>
      </c>
      <c r="V40" s="2">
        <v>49</v>
      </c>
      <c r="W40" s="2">
        <v>47</v>
      </c>
    </row>
    <row r="41" spans="21:23">
      <c r="U41" s="1" t="s">
        <v>73</v>
      </c>
      <c r="V41" s="2">
        <v>51</v>
      </c>
      <c r="W41" s="2">
        <v>46</v>
      </c>
    </row>
    <row r="42" spans="21:23">
      <c r="U42" s="1" t="s">
        <v>74</v>
      </c>
      <c r="V42" s="2">
        <v>47</v>
      </c>
      <c r="W42" s="2">
        <v>50</v>
      </c>
    </row>
    <row r="43" spans="21:23">
      <c r="U43" s="1" t="s">
        <v>75</v>
      </c>
      <c r="V43" s="2">
        <v>48</v>
      </c>
      <c r="W43" s="2">
        <v>49</v>
      </c>
    </row>
    <row r="44" spans="21:23">
      <c r="U44" s="1" t="s">
        <v>76</v>
      </c>
      <c r="V44" s="2">
        <v>49</v>
      </c>
      <c r="W44" s="2">
        <v>49</v>
      </c>
    </row>
    <row r="45" spans="21:23">
      <c r="U45" s="1" t="s">
        <v>77</v>
      </c>
      <c r="V45" s="2">
        <v>48</v>
      </c>
      <c r="W45" s="2">
        <v>50</v>
      </c>
    </row>
    <row r="46" spans="21:23">
      <c r="U46" s="1" t="s">
        <v>78</v>
      </c>
      <c r="V46" s="2">
        <v>48</v>
      </c>
      <c r="W46" s="2">
        <v>47</v>
      </c>
    </row>
    <row r="47" spans="21:23">
      <c r="U47" s="1" t="s">
        <v>79</v>
      </c>
      <c r="V47" s="2">
        <v>53</v>
      </c>
      <c r="W47" s="2">
        <v>44</v>
      </c>
    </row>
    <row r="48" spans="21:23">
      <c r="U48" s="1" t="s">
        <v>80</v>
      </c>
      <c r="V48" s="2">
        <v>50</v>
      </c>
      <c r="W48" s="2">
        <v>48</v>
      </c>
    </row>
    <row r="49" spans="21:23">
      <c r="U49" s="1" t="s">
        <v>81</v>
      </c>
      <c r="V49" s="2">
        <v>54</v>
      </c>
      <c r="W49" s="2">
        <v>43</v>
      </c>
    </row>
    <row r="50" spans="21:23">
      <c r="U50" s="1" t="s">
        <v>82</v>
      </c>
      <c r="V50" s="2">
        <v>50</v>
      </c>
      <c r="W50" s="2">
        <v>46</v>
      </c>
    </row>
    <row r="51" spans="21:23">
      <c r="U51" s="1" t="s">
        <v>83</v>
      </c>
      <c r="V51" s="2">
        <v>51</v>
      </c>
      <c r="W51" s="2">
        <v>46</v>
      </c>
    </row>
    <row r="52" spans="21:23">
      <c r="U52" s="1" t="s">
        <v>84</v>
      </c>
      <c r="V52" s="2">
        <v>50</v>
      </c>
      <c r="W52" s="2">
        <v>47</v>
      </c>
    </row>
    <row r="53" spans="21:23">
      <c r="U53" s="1" t="s">
        <v>85</v>
      </c>
      <c r="V53" s="2">
        <v>50</v>
      </c>
      <c r="W53" s="2">
        <v>46</v>
      </c>
    </row>
    <row r="54" spans="21:23">
      <c r="U54" s="1" t="s">
        <v>86</v>
      </c>
      <c r="V54" s="2">
        <v>48</v>
      </c>
      <c r="W54" s="2">
        <v>48</v>
      </c>
    </row>
    <row r="55" spans="21:23">
      <c r="U55" s="1" t="s">
        <v>87</v>
      </c>
      <c r="V55" s="2">
        <v>55</v>
      </c>
      <c r="W55" s="2">
        <v>43</v>
      </c>
    </row>
    <row r="56" spans="21:23">
      <c r="U56" s="1" t="s">
        <v>88</v>
      </c>
      <c r="V56" s="2">
        <v>50</v>
      </c>
      <c r="W56" s="2">
        <v>47</v>
      </c>
    </row>
    <row r="57" spans="21:23">
      <c r="U57" s="1" t="s">
        <v>89</v>
      </c>
      <c r="V57" s="2">
        <v>49</v>
      </c>
      <c r="W57" s="2">
        <v>48</v>
      </c>
    </row>
    <row r="58" spans="21:23">
      <c r="U58" s="1" t="s">
        <v>90</v>
      </c>
      <c r="V58" s="2">
        <v>52</v>
      </c>
      <c r="W58" s="2">
        <v>45</v>
      </c>
    </row>
    <row r="59" spans="21:23">
      <c r="U59" s="1" t="s">
        <v>91</v>
      </c>
      <c r="V59" s="2">
        <v>51</v>
      </c>
      <c r="W59" s="2">
        <v>46</v>
      </c>
    </row>
    <row r="60" spans="21:23">
      <c r="U60" s="1" t="s">
        <v>92</v>
      </c>
      <c r="V60" s="2">
        <v>55</v>
      </c>
      <c r="W60" s="2">
        <v>41</v>
      </c>
    </row>
    <row r="61" spans="21:23">
      <c r="U61" s="1" t="s">
        <v>93</v>
      </c>
      <c r="V61" s="2">
        <v>54</v>
      </c>
      <c r="W61" s="2">
        <v>43</v>
      </c>
    </row>
    <row r="62" spans="21:23">
      <c r="U62" s="1" t="s">
        <v>94</v>
      </c>
      <c r="V62" s="2">
        <v>52</v>
      </c>
      <c r="W62" s="2">
        <v>46</v>
      </c>
    </row>
    <row r="63" spans="21:23">
      <c r="U63" s="1" t="s">
        <v>95</v>
      </c>
      <c r="V63" s="2">
        <v>53</v>
      </c>
      <c r="W63" s="2">
        <v>44</v>
      </c>
    </row>
    <row r="64" spans="21:23">
      <c r="U64" s="1" t="s">
        <v>96</v>
      </c>
      <c r="V64" s="2">
        <v>54</v>
      </c>
      <c r="W64" s="2">
        <v>43</v>
      </c>
    </row>
    <row r="65" spans="21:23">
      <c r="U65" s="1" t="s">
        <v>97</v>
      </c>
      <c r="V65" s="2">
        <v>54</v>
      </c>
      <c r="W65" s="2">
        <v>43</v>
      </c>
    </row>
    <row r="66" spans="21:23">
      <c r="U66" s="1" t="s">
        <v>98</v>
      </c>
      <c r="V66" s="2">
        <v>52</v>
      </c>
      <c r="W66" s="2">
        <v>46</v>
      </c>
    </row>
    <row r="67" spans="21:23">
      <c r="U67" s="1" t="s">
        <v>99</v>
      </c>
      <c r="V67" s="2">
        <v>53</v>
      </c>
      <c r="W67" s="2">
        <v>44</v>
      </c>
    </row>
    <row r="68" spans="21:23">
      <c r="U68" s="1" t="s">
        <v>100</v>
      </c>
      <c r="V68" s="2">
        <v>52</v>
      </c>
      <c r="W68" s="2">
        <v>45</v>
      </c>
    </row>
    <row r="69" spans="21:23">
      <c r="U69" s="1" t="s">
        <v>101</v>
      </c>
      <c r="V69" s="2">
        <v>51</v>
      </c>
      <c r="W69" s="2">
        <v>46</v>
      </c>
    </row>
    <row r="70" spans="21:23">
      <c r="U70" s="1" t="s">
        <v>102</v>
      </c>
      <c r="V70" s="2">
        <v>53</v>
      </c>
      <c r="W70" s="2">
        <v>44</v>
      </c>
    </row>
    <row r="71" spans="21:23">
      <c r="U71" s="1" t="s">
        <v>103</v>
      </c>
      <c r="V71" s="2">
        <v>56</v>
      </c>
      <c r="W71" s="2">
        <v>41</v>
      </c>
    </row>
    <row r="72" spans="21:23">
      <c r="U72" s="1" t="s">
        <v>104</v>
      </c>
      <c r="V72" s="2">
        <v>50</v>
      </c>
      <c r="W72" s="2">
        <v>47</v>
      </c>
    </row>
    <row r="73" spans="21:23">
      <c r="U73" s="1" t="s">
        <v>105</v>
      </c>
      <c r="V73" s="2">
        <v>56</v>
      </c>
      <c r="W73" s="2">
        <v>40</v>
      </c>
    </row>
    <row r="74" spans="21:23">
      <c r="U74" s="1" t="s">
        <v>106</v>
      </c>
      <c r="V74" s="2">
        <v>54</v>
      </c>
      <c r="W74" s="2">
        <v>43</v>
      </c>
    </row>
    <row r="75" spans="21:23">
      <c r="U75" s="1" t="s">
        <v>107</v>
      </c>
      <c r="V75" s="2">
        <v>57</v>
      </c>
      <c r="W75" s="2">
        <v>39</v>
      </c>
    </row>
    <row r="76" spans="21:23">
      <c r="U76" s="1" t="s">
        <v>108</v>
      </c>
      <c r="V76" s="2">
        <v>55</v>
      </c>
      <c r="W76" s="2">
        <v>42</v>
      </c>
    </row>
    <row r="77" spans="21:23">
      <c r="U77" s="1" t="s">
        <v>109</v>
      </c>
      <c r="V77" s="2">
        <v>59</v>
      </c>
      <c r="W77" s="2">
        <v>37</v>
      </c>
    </row>
    <row r="78" spans="21:23">
      <c r="U78" s="1" t="s">
        <v>110</v>
      </c>
      <c r="V78" s="2">
        <v>53</v>
      </c>
      <c r="W78" s="2">
        <v>43</v>
      </c>
    </row>
    <row r="79" spans="21:23">
      <c r="U79" s="1" t="s">
        <v>111</v>
      </c>
      <c r="V79" s="2">
        <v>54</v>
      </c>
      <c r="W79" s="2">
        <v>43</v>
      </c>
    </row>
    <row r="80" spans="21:23">
      <c r="U80" s="1" t="s">
        <v>112</v>
      </c>
      <c r="V80" s="2">
        <v>55</v>
      </c>
      <c r="W80" s="2">
        <v>42</v>
      </c>
    </row>
    <row r="81" spans="21:23">
      <c r="U81" s="1" t="s">
        <v>113</v>
      </c>
      <c r="V81" s="2">
        <v>59</v>
      </c>
      <c r="W81" s="2">
        <v>38</v>
      </c>
    </row>
    <row r="82" spans="21:23">
      <c r="U82" s="1" t="s">
        <v>114</v>
      </c>
      <c r="V82" s="2">
        <v>59</v>
      </c>
      <c r="W82" s="2">
        <v>39</v>
      </c>
    </row>
    <row r="83" spans="21:23">
      <c r="U83" s="1" t="s">
        <v>115</v>
      </c>
      <c r="V83" s="2">
        <v>52</v>
      </c>
      <c r="W83" s="2">
        <v>44</v>
      </c>
    </row>
    <row r="84" spans="21:23">
      <c r="U84" s="1" t="s">
        <v>116</v>
      </c>
      <c r="V84" s="2">
        <v>57</v>
      </c>
      <c r="W84" s="2">
        <v>40</v>
      </c>
    </row>
    <row r="85" spans="21:23">
      <c r="U85" s="1" t="s">
        <v>117</v>
      </c>
      <c r="V85" s="2">
        <v>57</v>
      </c>
      <c r="W85" s="2">
        <v>40</v>
      </c>
    </row>
    <row r="86" spans="21:23">
      <c r="U86" s="1" t="s">
        <v>118</v>
      </c>
      <c r="V86" s="2">
        <v>60</v>
      </c>
      <c r="W86" s="2">
        <v>37</v>
      </c>
    </row>
    <row r="87" spans="21:23">
      <c r="U87" s="1" t="s">
        <v>119</v>
      </c>
      <c r="V87" s="2">
        <v>53</v>
      </c>
      <c r="W87" s="2">
        <v>43</v>
      </c>
    </row>
    <row r="88" spans="21:23">
      <c r="U88" s="1" t="s">
        <v>120</v>
      </c>
      <c r="V88" s="2">
        <v>56</v>
      </c>
      <c r="W88" s="2">
        <v>40</v>
      </c>
    </row>
    <row r="89" spans="21:23">
      <c r="U89" s="1" t="s">
        <v>121</v>
      </c>
      <c r="V89" s="2">
        <v>58</v>
      </c>
      <c r="W89" s="2">
        <v>39</v>
      </c>
    </row>
    <row r="90" spans="21:23">
      <c r="U90" s="1" t="s">
        <v>122</v>
      </c>
      <c r="V90" s="2">
        <v>57</v>
      </c>
      <c r="W90" s="2">
        <v>39</v>
      </c>
    </row>
    <row r="91" spans="21:23">
      <c r="U91" s="1" t="s">
        <v>123</v>
      </c>
      <c r="V91" s="2">
        <v>58</v>
      </c>
      <c r="W91" s="2">
        <v>41</v>
      </c>
    </row>
    <row r="92" spans="21:23">
      <c r="U92" s="1" t="s">
        <v>124</v>
      </c>
      <c r="V92" s="2">
        <v>56</v>
      </c>
      <c r="W92" s="2">
        <v>41</v>
      </c>
    </row>
    <row r="93" spans="21:23">
      <c r="U93" s="1" t="s">
        <v>125</v>
      </c>
      <c r="V93" s="2">
        <v>53</v>
      </c>
      <c r="W93" s="2">
        <v>45</v>
      </c>
    </row>
    <row r="94" spans="21:23">
      <c r="U94" s="1" t="s">
        <v>126</v>
      </c>
      <c r="V94" s="2">
        <v>57</v>
      </c>
      <c r="W94" s="2">
        <v>40</v>
      </c>
    </row>
    <row r="95" spans="21:23">
      <c r="U95" s="1" t="s">
        <v>127</v>
      </c>
      <c r="V95" s="2">
        <v>55</v>
      </c>
      <c r="W95" s="2">
        <v>42</v>
      </c>
    </row>
    <row r="96" spans="21:23">
      <c r="U96" s="1" t="s">
        <v>128</v>
      </c>
      <c r="V96" s="2">
        <v>55</v>
      </c>
      <c r="W96" s="2">
        <v>43</v>
      </c>
    </row>
    <row r="97" spans="21:23">
      <c r="U97" s="1" t="s">
        <v>129</v>
      </c>
      <c r="V97" s="2">
        <v>58</v>
      </c>
      <c r="W97" s="2">
        <v>40</v>
      </c>
    </row>
    <row r="98" spans="21:23">
      <c r="U98" s="1" t="s">
        <v>130</v>
      </c>
      <c r="V98" s="2">
        <v>58</v>
      </c>
      <c r="W98" s="2">
        <v>39</v>
      </c>
    </row>
    <row r="99" spans="21:23">
      <c r="U99" s="1" t="s">
        <v>131</v>
      </c>
      <c r="V99" s="2">
        <v>55</v>
      </c>
      <c r="W99" s="2">
        <v>41</v>
      </c>
    </row>
    <row r="100" spans="21:23">
      <c r="U100" s="1" t="s">
        <v>132</v>
      </c>
      <c r="V100" s="2">
        <v>59</v>
      </c>
      <c r="W100" s="2">
        <v>38</v>
      </c>
    </row>
    <row r="101" spans="21:23">
      <c r="U101" s="1" t="s">
        <v>133</v>
      </c>
      <c r="V101" s="2">
        <v>59</v>
      </c>
      <c r="W101" s="2">
        <v>39</v>
      </c>
    </row>
    <row r="102" spans="21:23">
      <c r="U102" s="1" t="s">
        <v>134</v>
      </c>
      <c r="V102" s="2">
        <v>57</v>
      </c>
      <c r="W102" s="2">
        <v>40</v>
      </c>
    </row>
    <row r="103" spans="21:23">
      <c r="U103" s="1" t="s">
        <v>135</v>
      </c>
      <c r="V103" s="2">
        <v>62</v>
      </c>
      <c r="W103" s="2">
        <v>36</v>
      </c>
    </row>
    <row r="104" spans="21:23">
      <c r="U104" s="1" t="s">
        <v>136</v>
      </c>
      <c r="V104" s="2">
        <v>59</v>
      </c>
      <c r="W104" s="2">
        <v>37</v>
      </c>
    </row>
    <row r="105" spans="21:23">
      <c r="U105" s="1" t="s">
        <v>137</v>
      </c>
      <c r="V105" s="2">
        <v>58</v>
      </c>
      <c r="W105" s="2">
        <v>40</v>
      </c>
    </row>
    <row r="106" spans="21:23">
      <c r="U106" s="1" t="s">
        <v>138</v>
      </c>
      <c r="V106" s="2">
        <v>59</v>
      </c>
      <c r="W106" s="2">
        <v>39</v>
      </c>
    </row>
    <row r="107" spans="21:23">
      <c r="U107" s="1" t="s">
        <v>139</v>
      </c>
      <c r="V107" s="2">
        <v>58</v>
      </c>
      <c r="W107" s="2">
        <v>40</v>
      </c>
    </row>
    <row r="108" spans="21:23">
      <c r="U108" s="1" t="s">
        <v>140</v>
      </c>
      <c r="V108" s="2">
        <v>59</v>
      </c>
      <c r="W108" s="2">
        <v>38</v>
      </c>
    </row>
    <row r="109" spans="21:23">
      <c r="U109" s="1" t="s">
        <v>141</v>
      </c>
      <c r="V109" s="2">
        <v>59</v>
      </c>
      <c r="W109" s="2">
        <v>39</v>
      </c>
    </row>
    <row r="110" spans="21:23">
      <c r="U110" s="1" t="s">
        <v>142</v>
      </c>
      <c r="V110" s="2">
        <v>56</v>
      </c>
      <c r="W110" s="2">
        <v>42</v>
      </c>
    </row>
    <row r="111" spans="21:23">
      <c r="U111" s="1" t="s">
        <v>143</v>
      </c>
      <c r="V111" s="2">
        <v>55</v>
      </c>
      <c r="W111" s="2">
        <v>41</v>
      </c>
    </row>
    <row r="112" spans="21:23">
      <c r="U112" s="1" t="s">
        <v>144</v>
      </c>
      <c r="V112" s="2">
        <v>57</v>
      </c>
      <c r="W112" s="2">
        <v>38</v>
      </c>
    </row>
    <row r="113" spans="21:23">
      <c r="U113" s="1" t="s">
        <v>145</v>
      </c>
      <c r="V113" s="2">
        <v>55</v>
      </c>
      <c r="W113" s="2">
        <v>38</v>
      </c>
    </row>
    <row r="114" spans="21:23">
      <c r="U114" s="1" t="s">
        <v>146</v>
      </c>
      <c r="V114" s="2">
        <v>57</v>
      </c>
      <c r="W114" s="2">
        <v>39</v>
      </c>
    </row>
    <row r="115" spans="21:23">
      <c r="U115" s="1" t="s">
        <v>147</v>
      </c>
      <c r="V115" s="2">
        <v>58</v>
      </c>
      <c r="W115" s="2">
        <v>38</v>
      </c>
    </row>
    <row r="116" spans="21:23">
      <c r="U116" s="1" t="s">
        <v>148</v>
      </c>
      <c r="V116" s="2">
        <v>57</v>
      </c>
      <c r="W116" s="2">
        <v>39</v>
      </c>
    </row>
    <row r="117" spans="21:23">
      <c r="U117" s="1" t="s">
        <v>149</v>
      </c>
      <c r="V117" s="2">
        <v>59</v>
      </c>
      <c r="W117" s="2">
        <v>38</v>
      </c>
    </row>
    <row r="118" spans="21:23">
      <c r="U118" s="1" t="s">
        <v>150</v>
      </c>
      <c r="V118" s="2">
        <v>62</v>
      </c>
      <c r="W118" s="2">
        <v>35</v>
      </c>
    </row>
    <row r="119" spans="21:23">
      <c r="U119" s="1" t="s">
        <v>151</v>
      </c>
      <c r="V119" s="2">
        <v>57</v>
      </c>
      <c r="W119" s="2">
        <v>38</v>
      </c>
    </row>
    <row r="120" spans="21:23">
      <c r="U120" s="1" t="s">
        <v>152</v>
      </c>
      <c r="V120" s="2">
        <v>57</v>
      </c>
      <c r="W120" s="2">
        <v>39</v>
      </c>
    </row>
    <row r="121" spans="21:23">
      <c r="U121" s="1" t="s">
        <v>153</v>
      </c>
      <c r="V121" s="2">
        <v>54</v>
      </c>
      <c r="W121" s="2">
        <v>42</v>
      </c>
    </row>
    <row r="122" spans="21:23">
      <c r="U122" s="1" t="s">
        <v>154</v>
      </c>
      <c r="V122" s="2">
        <v>58</v>
      </c>
      <c r="W122" s="2">
        <v>36</v>
      </c>
    </row>
    <row r="123" spans="21:23">
      <c r="U123" s="1" t="s">
        <v>155</v>
      </c>
      <c r="V123" s="2">
        <v>58</v>
      </c>
      <c r="W123" s="2">
        <v>36</v>
      </c>
    </row>
    <row r="124" spans="21:23">
      <c r="U124" s="1" t="s">
        <v>156</v>
      </c>
      <c r="V124" s="2">
        <v>59</v>
      </c>
      <c r="W124" s="2">
        <v>35</v>
      </c>
    </row>
    <row r="125" spans="21:23">
      <c r="U125" s="1" t="s">
        <v>157</v>
      </c>
      <c r="V125" s="2">
        <v>62</v>
      </c>
      <c r="W125" s="2">
        <v>33</v>
      </c>
    </row>
    <row r="126" spans="21:23">
      <c r="U126" s="1" t="s">
        <v>158</v>
      </c>
      <c r="V126" s="2">
        <v>60</v>
      </c>
      <c r="W126" s="2">
        <v>37</v>
      </c>
    </row>
    <row r="127" spans="21:23">
      <c r="U127" s="1" t="s">
        <v>159</v>
      </c>
      <c r="V127" s="2">
        <v>63</v>
      </c>
      <c r="W127" s="2">
        <v>35</v>
      </c>
    </row>
    <row r="128" spans="21:23">
      <c r="U128" s="1" t="s">
        <v>160</v>
      </c>
      <c r="V128" s="2">
        <v>60</v>
      </c>
      <c r="W128" s="2">
        <v>37</v>
      </c>
    </row>
    <row r="129" spans="21:23">
      <c r="U129" s="1" t="s">
        <v>161</v>
      </c>
      <c r="V129" s="2">
        <v>60</v>
      </c>
      <c r="W129" s="2">
        <v>37</v>
      </c>
    </row>
    <row r="130" spans="21:23">
      <c r="U130" s="1" t="s">
        <v>162</v>
      </c>
      <c r="V130" s="2">
        <v>59</v>
      </c>
      <c r="W130" s="2">
        <v>38</v>
      </c>
    </row>
    <row r="131" spans="21:23">
      <c r="U131" s="1" t="s">
        <v>163</v>
      </c>
      <c r="V131" s="2">
        <v>59</v>
      </c>
      <c r="W131" s="2">
        <v>37</v>
      </c>
    </row>
    <row r="132" spans="21:23">
      <c r="U132" s="1" t="s">
        <v>164</v>
      </c>
      <c r="V132" s="2">
        <v>54</v>
      </c>
      <c r="W132" s="2">
        <v>40</v>
      </c>
    </row>
    <row r="133" spans="21:23">
      <c r="U133" s="1" t="s">
        <v>165</v>
      </c>
      <c r="V133" s="2">
        <v>58</v>
      </c>
      <c r="W133" s="2">
        <v>38</v>
      </c>
    </row>
    <row r="134" spans="21:23">
      <c r="U134" s="1" t="s">
        <v>166</v>
      </c>
      <c r="V134" s="2">
        <v>57</v>
      </c>
      <c r="W134" s="2">
        <v>41</v>
      </c>
    </row>
    <row r="135" spans="21:23">
      <c r="U135" s="1" t="s">
        <v>167</v>
      </c>
      <c r="V135" s="2">
        <v>54</v>
      </c>
      <c r="W135" s="2">
        <v>43</v>
      </c>
    </row>
    <row r="136" spans="21:23">
      <c r="U136" s="1" t="s">
        <v>168</v>
      </c>
      <c r="V136" s="2">
        <v>50</v>
      </c>
      <c r="W136" s="2">
        <v>45</v>
      </c>
    </row>
    <row r="137" spans="21:23">
      <c r="U137" s="1" t="s">
        <v>169</v>
      </c>
      <c r="V137" s="2">
        <v>47</v>
      </c>
      <c r="W137" s="2">
        <v>49</v>
      </c>
    </row>
    <row r="138" spans="21:23">
      <c r="U138" s="1" t="s">
        <v>170</v>
      </c>
      <c r="V138" s="2">
        <v>48</v>
      </c>
      <c r="W138" s="2">
        <v>47</v>
      </c>
    </row>
    <row r="139" spans="21:23">
      <c r="U139" s="1" t="s">
        <v>171</v>
      </c>
      <c r="V139" s="2">
        <v>45</v>
      </c>
      <c r="W139" s="2">
        <v>50</v>
      </c>
    </row>
    <row r="140" spans="21:23">
      <c r="U140" s="1" t="s">
        <v>172</v>
      </c>
      <c r="V140" s="2">
        <v>49</v>
      </c>
      <c r="W140" s="2">
        <v>45</v>
      </c>
    </row>
    <row r="141" spans="21:23">
      <c r="U141" s="1" t="s">
        <v>173</v>
      </c>
      <c r="V141" s="2">
        <v>47</v>
      </c>
      <c r="W141" s="2">
        <v>47</v>
      </c>
    </row>
    <row r="142" spans="21:23">
      <c r="U142" s="1" t="s">
        <v>174</v>
      </c>
      <c r="V142" s="2">
        <v>45</v>
      </c>
      <c r="W142" s="2">
        <v>51</v>
      </c>
    </row>
    <row r="143" spans="21:23">
      <c r="U143" s="1" t="s">
        <v>175</v>
      </c>
      <c r="V143" s="2">
        <v>46</v>
      </c>
      <c r="W143" s="2">
        <v>48</v>
      </c>
    </row>
    <row r="144" spans="21:23">
      <c r="U144" s="1" t="s">
        <v>176</v>
      </c>
      <c r="V144" s="2">
        <v>42</v>
      </c>
      <c r="W144" s="2">
        <v>57</v>
      </c>
    </row>
    <row r="145" spans="21:23">
      <c r="U145" s="1" t="s">
        <v>177</v>
      </c>
      <c r="V145" s="2">
        <v>48</v>
      </c>
      <c r="W145" s="2">
        <v>51</v>
      </c>
    </row>
    <row r="146" spans="21:23">
      <c r="U146" s="1" t="s">
        <v>178</v>
      </c>
      <c r="V146" s="2">
        <v>46</v>
      </c>
      <c r="W146" s="2">
        <v>52</v>
      </c>
    </row>
    <row r="147" spans="21:23">
      <c r="U147" s="1" t="s">
        <v>179</v>
      </c>
      <c r="V147" s="2">
        <v>47</v>
      </c>
      <c r="W147" s="2">
        <v>53</v>
      </c>
    </row>
    <row r="148" spans="21:23">
      <c r="U148" s="1" t="s">
        <v>180</v>
      </c>
      <c r="V148" s="2">
        <v>45</v>
      </c>
      <c r="W148" s="2">
        <v>55</v>
      </c>
    </row>
    <row r="149" spans="21:23">
      <c r="U149" s="1" t="s">
        <v>181</v>
      </c>
      <c r="V149" s="2">
        <v>45</v>
      </c>
      <c r="W149" s="2">
        <v>55</v>
      </c>
    </row>
    <row r="150" spans="21:23">
      <c r="U150" s="1" t="s">
        <v>182</v>
      </c>
      <c r="V150" s="2">
        <v>44</v>
      </c>
      <c r="W150" s="2">
        <v>56</v>
      </c>
    </row>
    <row r="151" spans="21:23">
      <c r="U151" s="1" t="s">
        <v>183</v>
      </c>
      <c r="V151" s="2">
        <v>44</v>
      </c>
      <c r="W151" s="2">
        <v>56</v>
      </c>
    </row>
    <row r="152" spans="21:23">
      <c r="U152" s="1" t="s">
        <v>184</v>
      </c>
      <c r="V152" s="2">
        <v>40</v>
      </c>
      <c r="W152" s="2">
        <v>60</v>
      </c>
    </row>
    <row r="153" spans="21:23">
      <c r="U153" s="1" t="s">
        <v>185</v>
      </c>
      <c r="V153" s="2">
        <v>42</v>
      </c>
      <c r="W153" s="2">
        <v>58</v>
      </c>
    </row>
    <row r="154" spans="21:23">
      <c r="U154" s="1" t="s">
        <v>186</v>
      </c>
      <c r="V154" s="2">
        <v>41</v>
      </c>
      <c r="W154" s="2">
        <v>59</v>
      </c>
    </row>
    <row r="155" spans="21:23">
      <c r="U155" s="1" t="s">
        <v>187</v>
      </c>
      <c r="V155" s="2">
        <v>43</v>
      </c>
      <c r="W155" s="2">
        <v>57</v>
      </c>
    </row>
    <row r="156" spans="21:23">
      <c r="U156" s="1" t="s">
        <v>188</v>
      </c>
      <c r="V156" s="2">
        <v>42</v>
      </c>
      <c r="W156" s="2">
        <v>58</v>
      </c>
    </row>
    <row r="157" spans="21:23">
      <c r="U157" s="1" t="s">
        <v>189</v>
      </c>
      <c r="V157" s="2">
        <v>46</v>
      </c>
      <c r="W157" s="2">
        <v>54</v>
      </c>
    </row>
    <row r="158" spans="21:23">
      <c r="U158" s="1" t="s">
        <v>190</v>
      </c>
      <c r="V158" s="2">
        <v>42</v>
      </c>
      <c r="W158" s="2">
        <v>58</v>
      </c>
    </row>
    <row r="159" spans="21:23">
      <c r="U159" s="1" t="s">
        <v>191</v>
      </c>
      <c r="V159" s="2">
        <v>49</v>
      </c>
      <c r="W159" s="2">
        <v>51</v>
      </c>
    </row>
    <row r="160" spans="21:23">
      <c r="U160" s="1" t="s">
        <v>192</v>
      </c>
      <c r="V160" s="2">
        <v>41</v>
      </c>
      <c r="W160" s="2">
        <v>58</v>
      </c>
    </row>
    <row r="161" spans="21:23">
      <c r="U161" s="1" t="s">
        <v>193</v>
      </c>
      <c r="V161" s="2">
        <v>46</v>
      </c>
      <c r="W161" s="2">
        <v>54</v>
      </c>
    </row>
    <row r="162" spans="21:23">
      <c r="U162" s="1" t="s">
        <v>194</v>
      </c>
      <c r="V162" s="2">
        <v>42</v>
      </c>
      <c r="W162" s="2">
        <v>58</v>
      </c>
    </row>
    <row r="163" spans="21:23">
      <c r="U163" s="1" t="s">
        <v>195</v>
      </c>
      <c r="V163" s="2">
        <v>43</v>
      </c>
      <c r="W163" s="2">
        <v>56</v>
      </c>
    </row>
  </sheetData>
  <pageMargins left="0.7" right="0.7" top="0.75" bottom="0.75" header="0.3" footer="0.3"/>
  <pageSetup paperSize="9" orientation="portrait" horizontalDpi="300" verticalDpi="30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Y163"/>
  <sheetViews>
    <sheetView workbookViewId="0"/>
  </sheetViews>
  <sheetFormatPr defaultColWidth="10.85546875" defaultRowHeight="14.45"/>
  <cols>
    <col min="22" max="25" width="29.140625" customWidth="1"/>
  </cols>
  <sheetData>
    <row r="1" spans="21:25">
      <c r="U1" s="1" t="s">
        <v>30</v>
      </c>
      <c r="V1" s="1" t="s">
        <v>645</v>
      </c>
      <c r="W1" s="1" t="s">
        <v>646</v>
      </c>
      <c r="X1" s="1" t="s">
        <v>647</v>
      </c>
      <c r="Y1" s="1" t="s">
        <v>648</v>
      </c>
    </row>
    <row r="2" spans="21:25">
      <c r="U2" s="1" t="s">
        <v>34</v>
      </c>
      <c r="V2" s="2">
        <v>53</v>
      </c>
      <c r="W2" s="2">
        <v>45</v>
      </c>
      <c r="X2" s="2">
        <v>17</v>
      </c>
      <c r="Y2" s="2">
        <v>80</v>
      </c>
    </row>
    <row r="3" spans="21:25">
      <c r="U3" s="1" t="s">
        <v>35</v>
      </c>
      <c r="V3" s="2">
        <v>55</v>
      </c>
      <c r="W3" s="2">
        <v>42</v>
      </c>
      <c r="X3" s="2">
        <v>19</v>
      </c>
      <c r="Y3" s="2">
        <v>80</v>
      </c>
    </row>
    <row r="4" spans="21:25">
      <c r="U4" s="1" t="s">
        <v>36</v>
      </c>
      <c r="V4" s="2">
        <v>49</v>
      </c>
      <c r="W4" s="2">
        <v>48</v>
      </c>
      <c r="X4" s="2">
        <v>31</v>
      </c>
      <c r="Y4" s="2">
        <v>67</v>
      </c>
    </row>
    <row r="5" spans="21:25">
      <c r="U5" s="1" t="s">
        <v>37</v>
      </c>
      <c r="V5" s="2">
        <v>54</v>
      </c>
      <c r="W5" s="2">
        <v>42</v>
      </c>
      <c r="X5" s="2">
        <v>27</v>
      </c>
      <c r="Y5" s="2">
        <v>70</v>
      </c>
    </row>
    <row r="6" spans="21:25">
      <c r="U6" s="1" t="s">
        <v>38</v>
      </c>
      <c r="V6" s="2">
        <v>53</v>
      </c>
      <c r="W6" s="2">
        <v>45</v>
      </c>
      <c r="X6" s="2">
        <v>22</v>
      </c>
      <c r="Y6" s="2">
        <v>77</v>
      </c>
    </row>
    <row r="7" spans="21:25">
      <c r="U7" s="1" t="s">
        <v>39</v>
      </c>
      <c r="V7" s="2">
        <v>53</v>
      </c>
      <c r="W7" s="2">
        <v>44</v>
      </c>
      <c r="X7" s="2">
        <v>22</v>
      </c>
      <c r="Y7" s="2">
        <v>76</v>
      </c>
    </row>
    <row r="8" spans="21:25">
      <c r="U8" s="1" t="s">
        <v>40</v>
      </c>
      <c r="V8" s="2">
        <v>52</v>
      </c>
      <c r="W8" s="2">
        <v>45</v>
      </c>
      <c r="X8" s="2">
        <v>23</v>
      </c>
      <c r="Y8" s="2">
        <v>75</v>
      </c>
    </row>
    <row r="9" spans="21:25">
      <c r="U9" s="1" t="s">
        <v>41</v>
      </c>
      <c r="V9" s="2">
        <v>50</v>
      </c>
      <c r="W9" s="2">
        <v>46</v>
      </c>
      <c r="X9" s="2">
        <v>25</v>
      </c>
      <c r="Y9" s="2">
        <v>73</v>
      </c>
    </row>
    <row r="10" spans="21:25">
      <c r="U10" s="1" t="s">
        <v>42</v>
      </c>
      <c r="V10" s="2">
        <v>51</v>
      </c>
      <c r="W10" s="2">
        <v>46</v>
      </c>
      <c r="X10" s="2">
        <v>26</v>
      </c>
      <c r="Y10" s="2">
        <v>71</v>
      </c>
    </row>
    <row r="11" spans="21:25">
      <c r="U11" s="1" t="s">
        <v>43</v>
      </c>
      <c r="V11" s="2">
        <v>50</v>
      </c>
      <c r="W11" s="2">
        <v>48</v>
      </c>
      <c r="X11" s="2">
        <v>31</v>
      </c>
      <c r="Y11" s="2">
        <v>66</v>
      </c>
    </row>
    <row r="12" spans="21:25">
      <c r="U12" s="1" t="s">
        <v>44</v>
      </c>
      <c r="V12" s="2">
        <v>52</v>
      </c>
      <c r="W12" s="2">
        <v>45</v>
      </c>
      <c r="X12" s="2">
        <v>24</v>
      </c>
      <c r="Y12" s="2">
        <v>74</v>
      </c>
    </row>
    <row r="13" spans="21:25">
      <c r="U13" s="1" t="s">
        <v>45</v>
      </c>
      <c r="V13" s="2">
        <v>55</v>
      </c>
      <c r="W13" s="2">
        <v>42</v>
      </c>
      <c r="X13" s="2">
        <v>25</v>
      </c>
      <c r="Y13" s="2">
        <v>70</v>
      </c>
    </row>
    <row r="14" spans="21:25">
      <c r="U14" s="1" t="s">
        <v>46</v>
      </c>
      <c r="V14" s="2">
        <v>58</v>
      </c>
      <c r="W14" s="2">
        <v>40</v>
      </c>
      <c r="X14" s="2">
        <v>21</v>
      </c>
      <c r="Y14" s="2">
        <v>77</v>
      </c>
    </row>
    <row r="15" spans="21:25">
      <c r="U15" s="1" t="s">
        <v>47</v>
      </c>
      <c r="V15" s="2">
        <v>58</v>
      </c>
      <c r="W15" s="2">
        <v>40</v>
      </c>
      <c r="X15" s="2">
        <v>22</v>
      </c>
      <c r="Y15" s="2">
        <v>75</v>
      </c>
    </row>
    <row r="16" spans="21:25">
      <c r="U16" s="1" t="s">
        <v>48</v>
      </c>
      <c r="V16" s="2">
        <v>56</v>
      </c>
      <c r="W16" s="2">
        <v>41</v>
      </c>
      <c r="X16" s="2">
        <v>27</v>
      </c>
      <c r="Y16" s="2">
        <v>73</v>
      </c>
    </row>
    <row r="17" spans="21:25">
      <c r="U17" s="1" t="s">
        <v>49</v>
      </c>
      <c r="V17" s="2">
        <v>57</v>
      </c>
      <c r="W17" s="2">
        <v>41</v>
      </c>
      <c r="X17" s="2">
        <v>26</v>
      </c>
      <c r="Y17" s="2">
        <v>72</v>
      </c>
    </row>
    <row r="18" spans="21:25">
      <c r="U18" s="1" t="s">
        <v>50</v>
      </c>
      <c r="V18" s="2">
        <v>49</v>
      </c>
      <c r="W18" s="2">
        <v>47</v>
      </c>
      <c r="X18" s="2">
        <v>26</v>
      </c>
      <c r="Y18" s="2">
        <v>70</v>
      </c>
    </row>
    <row r="19" spans="21:25">
      <c r="U19" s="1" t="s">
        <v>51</v>
      </c>
      <c r="V19" s="2">
        <v>56</v>
      </c>
      <c r="W19" s="2">
        <v>42</v>
      </c>
      <c r="X19" s="2">
        <v>32</v>
      </c>
      <c r="Y19" s="2">
        <v>67</v>
      </c>
    </row>
    <row r="20" spans="21:25">
      <c r="U20" s="1" t="s">
        <v>52</v>
      </c>
      <c r="V20" s="2">
        <v>56</v>
      </c>
      <c r="W20" s="2">
        <v>41</v>
      </c>
      <c r="X20" s="2">
        <v>30</v>
      </c>
      <c r="Y20" s="2">
        <v>70</v>
      </c>
    </row>
    <row r="21" spans="21:25">
      <c r="U21" s="1" t="s">
        <v>53</v>
      </c>
      <c r="V21" s="2">
        <v>59</v>
      </c>
      <c r="W21" s="2">
        <v>40</v>
      </c>
      <c r="X21" s="2">
        <v>21</v>
      </c>
      <c r="Y21" s="2">
        <v>77</v>
      </c>
    </row>
    <row r="22" spans="21:25">
      <c r="U22" s="1" t="s">
        <v>54</v>
      </c>
      <c r="V22" s="2">
        <v>62</v>
      </c>
      <c r="W22" s="2">
        <v>36</v>
      </c>
      <c r="X22" s="2">
        <v>30</v>
      </c>
      <c r="Y22" s="2">
        <v>67</v>
      </c>
    </row>
    <row r="23" spans="21:25">
      <c r="U23" s="1" t="s">
        <v>55</v>
      </c>
      <c r="V23" s="2">
        <v>54</v>
      </c>
      <c r="W23" s="2">
        <v>43</v>
      </c>
      <c r="X23" s="2">
        <v>27</v>
      </c>
      <c r="Y23" s="2">
        <v>72</v>
      </c>
    </row>
    <row r="24" spans="21:25">
      <c r="U24" s="1" t="s">
        <v>56</v>
      </c>
      <c r="V24" s="2">
        <v>53</v>
      </c>
      <c r="W24" s="2">
        <v>44</v>
      </c>
      <c r="X24" s="2">
        <v>22</v>
      </c>
      <c r="Y24" s="2">
        <v>77</v>
      </c>
    </row>
    <row r="25" spans="21:25">
      <c r="U25" s="1" t="s">
        <v>57</v>
      </c>
      <c r="V25" s="2">
        <v>58</v>
      </c>
      <c r="W25" s="2">
        <v>38</v>
      </c>
      <c r="X25" s="2">
        <v>28</v>
      </c>
      <c r="Y25" s="2">
        <v>69</v>
      </c>
    </row>
    <row r="26" spans="21:25">
      <c r="U26" s="1" t="s">
        <v>58</v>
      </c>
      <c r="V26" s="2">
        <v>56</v>
      </c>
      <c r="W26" s="2">
        <v>41</v>
      </c>
      <c r="X26" s="2">
        <v>30</v>
      </c>
      <c r="Y26" s="2">
        <v>68</v>
      </c>
    </row>
    <row r="27" spans="21:25">
      <c r="U27" s="1" t="s">
        <v>59</v>
      </c>
      <c r="V27" s="2">
        <v>58</v>
      </c>
      <c r="W27" s="2">
        <v>39</v>
      </c>
      <c r="X27" s="2">
        <v>27</v>
      </c>
      <c r="Y27" s="2">
        <v>72</v>
      </c>
    </row>
    <row r="28" spans="21:25">
      <c r="U28" s="1" t="s">
        <v>60</v>
      </c>
      <c r="V28" s="2">
        <v>59</v>
      </c>
      <c r="W28" s="2">
        <v>39</v>
      </c>
      <c r="X28" s="2">
        <v>24</v>
      </c>
      <c r="Y28" s="2">
        <v>71</v>
      </c>
    </row>
    <row r="29" spans="21:25">
      <c r="U29" s="1" t="s">
        <v>61</v>
      </c>
      <c r="V29" s="2">
        <v>58</v>
      </c>
      <c r="W29" s="2">
        <v>40</v>
      </c>
      <c r="X29" s="2">
        <v>25</v>
      </c>
      <c r="Y29" s="2">
        <v>72</v>
      </c>
    </row>
    <row r="30" spans="21:25">
      <c r="U30" s="1" t="s">
        <v>62</v>
      </c>
      <c r="V30" s="2">
        <v>57</v>
      </c>
      <c r="W30" s="2">
        <v>39</v>
      </c>
      <c r="X30" s="2">
        <v>22</v>
      </c>
      <c r="Y30" s="2">
        <v>75</v>
      </c>
    </row>
    <row r="31" spans="21:25">
      <c r="U31" s="1" t="s">
        <v>63</v>
      </c>
      <c r="V31" s="2">
        <v>57</v>
      </c>
      <c r="W31" s="2">
        <v>42</v>
      </c>
      <c r="X31" s="2">
        <v>25</v>
      </c>
      <c r="Y31" s="2">
        <v>73</v>
      </c>
    </row>
    <row r="32" spans="21:25">
      <c r="U32" s="1" t="s">
        <v>64</v>
      </c>
      <c r="V32" s="2">
        <v>61</v>
      </c>
      <c r="W32" s="2">
        <v>37</v>
      </c>
      <c r="X32" s="2">
        <v>21</v>
      </c>
      <c r="Y32" s="2">
        <v>78</v>
      </c>
    </row>
    <row r="33" spans="1:25">
      <c r="U33" s="1" t="s">
        <v>65</v>
      </c>
      <c r="V33" s="2">
        <v>56</v>
      </c>
      <c r="W33" s="2">
        <v>41</v>
      </c>
      <c r="X33" s="2">
        <v>26</v>
      </c>
      <c r="Y33" s="2">
        <v>73</v>
      </c>
    </row>
    <row r="34" spans="1:25">
      <c r="U34" s="1" t="s">
        <v>66</v>
      </c>
      <c r="V34" s="2">
        <v>62</v>
      </c>
      <c r="W34" s="2">
        <v>37</v>
      </c>
      <c r="X34" s="2">
        <v>25</v>
      </c>
      <c r="Y34" s="2">
        <v>72</v>
      </c>
    </row>
    <row r="35" spans="1:25">
      <c r="U35" s="1" t="s">
        <v>67</v>
      </c>
      <c r="V35" s="2">
        <v>63</v>
      </c>
      <c r="W35" s="2">
        <v>34</v>
      </c>
      <c r="X35" s="2">
        <v>26</v>
      </c>
      <c r="Y35" s="2">
        <v>73</v>
      </c>
    </row>
    <row r="36" spans="1:25">
      <c r="U36" s="1" t="s">
        <v>68</v>
      </c>
      <c r="V36" s="2">
        <v>65</v>
      </c>
      <c r="W36" s="2">
        <v>33</v>
      </c>
      <c r="X36" s="2">
        <v>30</v>
      </c>
      <c r="Y36" s="2">
        <v>69</v>
      </c>
    </row>
    <row r="37" spans="1:25">
      <c r="U37" s="1" t="s">
        <v>69</v>
      </c>
      <c r="V37" s="2">
        <v>56</v>
      </c>
      <c r="W37" s="2">
        <v>40</v>
      </c>
      <c r="X37" s="2">
        <v>23</v>
      </c>
      <c r="Y37" s="2">
        <v>75</v>
      </c>
    </row>
    <row r="38" spans="1:25">
      <c r="U38" s="1" t="s">
        <v>70</v>
      </c>
      <c r="V38" s="2">
        <v>64</v>
      </c>
      <c r="W38" s="2">
        <v>35</v>
      </c>
      <c r="X38" s="2">
        <v>31</v>
      </c>
      <c r="Y38" s="2">
        <v>69</v>
      </c>
    </row>
    <row r="39" spans="1:25">
      <c r="U39" s="1" t="s">
        <v>71</v>
      </c>
      <c r="V39" s="2">
        <v>58</v>
      </c>
      <c r="W39" s="2">
        <v>40</v>
      </c>
      <c r="X39" s="2">
        <v>21</v>
      </c>
      <c r="Y39" s="2">
        <v>76</v>
      </c>
    </row>
    <row r="40" spans="1:25">
      <c r="U40" s="1" t="s">
        <v>72</v>
      </c>
      <c r="V40" s="2">
        <v>62</v>
      </c>
      <c r="W40" s="2">
        <v>36</v>
      </c>
      <c r="X40" s="2">
        <v>26</v>
      </c>
      <c r="Y40" s="2">
        <v>67</v>
      </c>
    </row>
    <row r="41" spans="1:25">
      <c r="U41" s="1" t="s">
        <v>73</v>
      </c>
      <c r="V41" s="2">
        <v>64</v>
      </c>
      <c r="W41" s="2">
        <v>34</v>
      </c>
      <c r="X41" s="2">
        <v>28</v>
      </c>
      <c r="Y41" s="2">
        <v>70</v>
      </c>
    </row>
    <row r="42" spans="1:25">
      <c r="U42" s="1" t="s">
        <v>74</v>
      </c>
      <c r="V42" s="2">
        <v>59</v>
      </c>
      <c r="W42" s="2">
        <v>38</v>
      </c>
      <c r="X42" s="2">
        <v>24</v>
      </c>
      <c r="Y42" s="2">
        <v>74</v>
      </c>
    </row>
    <row r="43" spans="1:25">
      <c r="U43" s="1" t="s">
        <v>75</v>
      </c>
      <c r="V43" s="2">
        <v>59</v>
      </c>
      <c r="W43" s="2">
        <v>38</v>
      </c>
      <c r="X43" s="2">
        <v>30</v>
      </c>
      <c r="Y43" s="2">
        <v>68</v>
      </c>
    </row>
    <row r="44" spans="1:25">
      <c r="U44" s="1" t="s">
        <v>76</v>
      </c>
      <c r="V44" s="2">
        <v>59</v>
      </c>
      <c r="W44" s="2">
        <v>38</v>
      </c>
      <c r="X44" s="2">
        <v>28</v>
      </c>
      <c r="Y44" s="2">
        <v>70</v>
      </c>
    </row>
    <row r="45" spans="1:25">
      <c r="U45" s="1" t="s">
        <v>77</v>
      </c>
      <c r="V45" s="2">
        <v>58</v>
      </c>
      <c r="W45" s="2">
        <v>40</v>
      </c>
      <c r="X45" s="2">
        <v>32</v>
      </c>
      <c r="Y45" s="2">
        <v>67</v>
      </c>
    </row>
    <row r="46" spans="1:25">
      <c r="A46" s="3" t="str">
        <f>HYPERLINK("#'ToC'!B43", "Table of Contents")</f>
        <v>Table of Contents</v>
      </c>
      <c r="U46" s="1" t="s">
        <v>78</v>
      </c>
      <c r="V46" s="2">
        <v>60</v>
      </c>
      <c r="W46" s="2">
        <v>36</v>
      </c>
      <c r="X46" s="2">
        <v>29</v>
      </c>
      <c r="Y46" s="2">
        <v>66</v>
      </c>
    </row>
    <row r="47" spans="1:25">
      <c r="U47" s="1" t="s">
        <v>79</v>
      </c>
      <c r="V47" s="2">
        <v>64</v>
      </c>
      <c r="W47" s="2">
        <v>33</v>
      </c>
      <c r="X47" s="2">
        <v>33</v>
      </c>
      <c r="Y47" s="2">
        <v>63</v>
      </c>
    </row>
    <row r="48" spans="1:25">
      <c r="U48" s="1" t="s">
        <v>80</v>
      </c>
      <c r="V48" s="2">
        <v>61</v>
      </c>
      <c r="W48" s="2">
        <v>37</v>
      </c>
      <c r="X48" s="2">
        <v>30</v>
      </c>
      <c r="Y48" s="2">
        <v>66</v>
      </c>
    </row>
    <row r="49" spans="21:25">
      <c r="U49" s="1" t="s">
        <v>81</v>
      </c>
      <c r="V49" s="2">
        <v>64</v>
      </c>
      <c r="W49" s="2">
        <v>31</v>
      </c>
      <c r="X49" s="2">
        <v>36</v>
      </c>
      <c r="Y49" s="2">
        <v>63</v>
      </c>
    </row>
    <row r="50" spans="21:25">
      <c r="U50" s="1" t="s">
        <v>82</v>
      </c>
      <c r="V50" s="2">
        <v>65</v>
      </c>
      <c r="W50" s="2">
        <v>31</v>
      </c>
      <c r="X50" s="2">
        <v>25</v>
      </c>
      <c r="Y50" s="2">
        <v>70</v>
      </c>
    </row>
    <row r="51" spans="21:25">
      <c r="U51" s="1" t="s">
        <v>83</v>
      </c>
      <c r="V51" s="2">
        <v>62</v>
      </c>
      <c r="W51" s="2">
        <v>36</v>
      </c>
      <c r="X51" s="2">
        <v>34</v>
      </c>
      <c r="Y51" s="2">
        <v>63</v>
      </c>
    </row>
    <row r="52" spans="21:25">
      <c r="U52" s="1" t="s">
        <v>84</v>
      </c>
      <c r="V52" s="2">
        <v>63</v>
      </c>
      <c r="W52" s="2">
        <v>33</v>
      </c>
      <c r="X52" s="2">
        <v>30</v>
      </c>
      <c r="Y52" s="2">
        <v>67</v>
      </c>
    </row>
    <row r="53" spans="21:25">
      <c r="U53" s="1" t="s">
        <v>85</v>
      </c>
      <c r="V53" s="2">
        <v>61</v>
      </c>
      <c r="W53" s="2">
        <v>35</v>
      </c>
      <c r="X53" s="2">
        <v>33</v>
      </c>
      <c r="Y53" s="2">
        <v>62</v>
      </c>
    </row>
    <row r="54" spans="21:25">
      <c r="U54" s="1" t="s">
        <v>86</v>
      </c>
      <c r="V54" s="2">
        <v>63</v>
      </c>
      <c r="W54" s="2">
        <v>34</v>
      </c>
      <c r="X54" s="2">
        <v>25</v>
      </c>
      <c r="Y54" s="2">
        <v>72</v>
      </c>
    </row>
    <row r="55" spans="21:25">
      <c r="U55" s="1" t="s">
        <v>87</v>
      </c>
      <c r="V55" s="2">
        <v>67</v>
      </c>
      <c r="W55" s="2">
        <v>32</v>
      </c>
      <c r="X55" s="2">
        <v>35</v>
      </c>
      <c r="Y55" s="2">
        <v>61</v>
      </c>
    </row>
    <row r="56" spans="21:25">
      <c r="U56" s="1" t="s">
        <v>88</v>
      </c>
      <c r="V56" s="2">
        <v>62</v>
      </c>
      <c r="W56" s="2">
        <v>36</v>
      </c>
      <c r="X56" s="2">
        <v>29</v>
      </c>
      <c r="Y56" s="2">
        <v>67</v>
      </c>
    </row>
    <row r="57" spans="21:25">
      <c r="U57" s="1" t="s">
        <v>89</v>
      </c>
      <c r="V57" s="2">
        <v>64</v>
      </c>
      <c r="W57" s="2">
        <v>33</v>
      </c>
      <c r="X57" s="2">
        <v>25</v>
      </c>
      <c r="Y57" s="2">
        <v>70</v>
      </c>
    </row>
    <row r="58" spans="21:25">
      <c r="U58" s="1" t="s">
        <v>90</v>
      </c>
      <c r="V58" s="2">
        <v>65</v>
      </c>
      <c r="W58" s="2">
        <v>33</v>
      </c>
      <c r="X58" s="2">
        <v>31</v>
      </c>
      <c r="Y58" s="2">
        <v>65</v>
      </c>
    </row>
    <row r="59" spans="21:25">
      <c r="U59" s="1" t="s">
        <v>91</v>
      </c>
      <c r="V59" s="2">
        <v>65</v>
      </c>
      <c r="W59" s="2">
        <v>31</v>
      </c>
      <c r="X59" s="2">
        <v>28</v>
      </c>
      <c r="Y59" s="2">
        <v>68</v>
      </c>
    </row>
    <row r="60" spans="21:25">
      <c r="U60" s="1" t="s">
        <v>92</v>
      </c>
      <c r="V60" s="2">
        <v>67</v>
      </c>
      <c r="W60" s="2">
        <v>30</v>
      </c>
      <c r="X60" s="2">
        <v>35</v>
      </c>
      <c r="Y60" s="2">
        <v>59</v>
      </c>
    </row>
    <row r="61" spans="21:25">
      <c r="U61" s="1" t="s">
        <v>93</v>
      </c>
      <c r="V61" s="2">
        <v>69</v>
      </c>
      <c r="W61" s="2">
        <v>29</v>
      </c>
      <c r="X61" s="2">
        <v>28</v>
      </c>
      <c r="Y61" s="2">
        <v>68</v>
      </c>
    </row>
    <row r="62" spans="21:25">
      <c r="U62" s="1" t="s">
        <v>94</v>
      </c>
      <c r="V62" s="2">
        <v>65</v>
      </c>
      <c r="W62" s="2">
        <v>32</v>
      </c>
      <c r="X62" s="2">
        <v>29</v>
      </c>
      <c r="Y62" s="2">
        <v>70</v>
      </c>
    </row>
    <row r="63" spans="21:25">
      <c r="U63" s="1" t="s">
        <v>95</v>
      </c>
      <c r="V63" s="2">
        <v>64</v>
      </c>
      <c r="W63" s="2">
        <v>33</v>
      </c>
      <c r="X63" s="2">
        <v>35</v>
      </c>
      <c r="Y63" s="2">
        <v>63</v>
      </c>
    </row>
    <row r="64" spans="21:25">
      <c r="U64" s="1" t="s">
        <v>96</v>
      </c>
      <c r="V64" s="2">
        <v>69</v>
      </c>
      <c r="W64" s="2">
        <v>28</v>
      </c>
      <c r="X64" s="2">
        <v>31</v>
      </c>
      <c r="Y64" s="2">
        <v>68</v>
      </c>
    </row>
    <row r="65" spans="21:25">
      <c r="U65" s="1" t="s">
        <v>97</v>
      </c>
      <c r="V65" s="2">
        <v>67</v>
      </c>
      <c r="W65" s="2">
        <v>30</v>
      </c>
      <c r="X65" s="2">
        <v>33</v>
      </c>
      <c r="Y65" s="2">
        <v>66</v>
      </c>
    </row>
    <row r="66" spans="21:25">
      <c r="U66" s="1" t="s">
        <v>98</v>
      </c>
      <c r="V66" s="2">
        <v>64</v>
      </c>
      <c r="W66" s="2">
        <v>33</v>
      </c>
      <c r="X66" s="2">
        <v>31</v>
      </c>
      <c r="Y66" s="2">
        <v>68</v>
      </c>
    </row>
    <row r="67" spans="21:25">
      <c r="U67" s="1" t="s">
        <v>99</v>
      </c>
      <c r="V67" s="2">
        <v>67</v>
      </c>
      <c r="W67" s="2">
        <v>31</v>
      </c>
      <c r="X67" s="2">
        <v>30</v>
      </c>
      <c r="Y67" s="2">
        <v>65</v>
      </c>
    </row>
    <row r="68" spans="21:25">
      <c r="U68" s="1" t="s">
        <v>100</v>
      </c>
      <c r="V68" s="2">
        <v>63</v>
      </c>
      <c r="W68" s="2">
        <v>34</v>
      </c>
      <c r="X68" s="2">
        <v>33</v>
      </c>
      <c r="Y68" s="2">
        <v>65</v>
      </c>
    </row>
    <row r="69" spans="21:25">
      <c r="U69" s="1" t="s">
        <v>101</v>
      </c>
      <c r="V69" s="2">
        <v>66</v>
      </c>
      <c r="W69" s="2">
        <v>32</v>
      </c>
      <c r="X69" s="2">
        <v>27</v>
      </c>
      <c r="Y69" s="2">
        <v>69</v>
      </c>
    </row>
    <row r="70" spans="21:25">
      <c r="U70" s="1" t="s">
        <v>102</v>
      </c>
      <c r="V70" s="2">
        <v>65</v>
      </c>
      <c r="W70" s="2">
        <v>32</v>
      </c>
      <c r="X70" s="2">
        <v>32</v>
      </c>
      <c r="Y70" s="2">
        <v>66</v>
      </c>
    </row>
    <row r="71" spans="21:25">
      <c r="U71" s="1" t="s">
        <v>103</v>
      </c>
      <c r="V71" s="2">
        <v>70</v>
      </c>
      <c r="W71" s="2">
        <v>29</v>
      </c>
      <c r="X71" s="2">
        <v>32</v>
      </c>
      <c r="Y71" s="2">
        <v>63</v>
      </c>
    </row>
    <row r="72" spans="21:25">
      <c r="U72" s="1" t="s">
        <v>104</v>
      </c>
      <c r="V72" s="2">
        <v>63</v>
      </c>
      <c r="W72" s="2">
        <v>34</v>
      </c>
      <c r="X72" s="2">
        <v>27</v>
      </c>
      <c r="Y72" s="2">
        <v>71</v>
      </c>
    </row>
    <row r="73" spans="21:25">
      <c r="U73" s="1" t="s">
        <v>105</v>
      </c>
      <c r="V73" s="2">
        <v>70</v>
      </c>
      <c r="W73" s="2">
        <v>27</v>
      </c>
      <c r="X73" s="2">
        <v>32</v>
      </c>
      <c r="Y73" s="2">
        <v>64</v>
      </c>
    </row>
    <row r="74" spans="21:25">
      <c r="U74" s="1" t="s">
        <v>106</v>
      </c>
      <c r="V74" s="2">
        <v>67</v>
      </c>
      <c r="W74" s="2">
        <v>30</v>
      </c>
      <c r="X74" s="2">
        <v>32</v>
      </c>
      <c r="Y74" s="2">
        <v>66</v>
      </c>
    </row>
    <row r="75" spans="21:25">
      <c r="U75" s="1" t="s">
        <v>107</v>
      </c>
      <c r="V75" s="2">
        <v>68</v>
      </c>
      <c r="W75" s="2">
        <v>28</v>
      </c>
      <c r="X75" s="2">
        <v>38</v>
      </c>
      <c r="Y75" s="2">
        <v>60</v>
      </c>
    </row>
    <row r="76" spans="21:25">
      <c r="U76" s="1" t="s">
        <v>108</v>
      </c>
      <c r="V76" s="2">
        <v>70</v>
      </c>
      <c r="W76" s="2">
        <v>29</v>
      </c>
      <c r="X76" s="2">
        <v>29</v>
      </c>
      <c r="Y76" s="2">
        <v>64</v>
      </c>
    </row>
    <row r="77" spans="21:25">
      <c r="U77" s="1" t="s">
        <v>109</v>
      </c>
      <c r="V77" s="2">
        <v>72</v>
      </c>
      <c r="W77" s="2">
        <v>24</v>
      </c>
      <c r="X77" s="2">
        <v>35</v>
      </c>
      <c r="Y77" s="2">
        <v>60</v>
      </c>
    </row>
    <row r="78" spans="21:25">
      <c r="U78" s="1" t="s">
        <v>110</v>
      </c>
      <c r="V78" s="2">
        <v>67</v>
      </c>
      <c r="W78" s="2">
        <v>29</v>
      </c>
      <c r="X78" s="2">
        <v>30</v>
      </c>
      <c r="Y78" s="2">
        <v>67</v>
      </c>
    </row>
    <row r="79" spans="21:25">
      <c r="U79" s="1" t="s">
        <v>111</v>
      </c>
      <c r="V79" s="2">
        <v>67</v>
      </c>
      <c r="W79" s="2">
        <v>29</v>
      </c>
      <c r="X79" s="2">
        <v>31</v>
      </c>
      <c r="Y79" s="2">
        <v>66</v>
      </c>
    </row>
    <row r="80" spans="21:25">
      <c r="U80" s="1" t="s">
        <v>112</v>
      </c>
      <c r="V80" s="2">
        <v>68</v>
      </c>
      <c r="W80" s="2">
        <v>29</v>
      </c>
      <c r="X80" s="2">
        <v>32</v>
      </c>
      <c r="Y80" s="2">
        <v>65</v>
      </c>
    </row>
    <row r="81" spans="21:25">
      <c r="U81" s="1" t="s">
        <v>113</v>
      </c>
      <c r="V81" s="2">
        <v>72</v>
      </c>
      <c r="W81" s="2">
        <v>26</v>
      </c>
      <c r="X81" s="2">
        <v>38</v>
      </c>
      <c r="Y81" s="2">
        <v>59</v>
      </c>
    </row>
    <row r="82" spans="21:25">
      <c r="U82" s="1" t="s">
        <v>114</v>
      </c>
      <c r="V82" s="2">
        <v>73</v>
      </c>
      <c r="W82" s="2">
        <v>24</v>
      </c>
      <c r="X82" s="2">
        <v>33</v>
      </c>
      <c r="Y82" s="2">
        <v>64</v>
      </c>
    </row>
    <row r="83" spans="21:25">
      <c r="U83" s="1" t="s">
        <v>115</v>
      </c>
      <c r="V83" s="2">
        <v>68</v>
      </c>
      <c r="W83" s="2">
        <v>28</v>
      </c>
      <c r="X83" s="2">
        <v>22</v>
      </c>
      <c r="Y83" s="2">
        <v>74</v>
      </c>
    </row>
    <row r="84" spans="21:25">
      <c r="U84" s="1" t="s">
        <v>116</v>
      </c>
      <c r="V84" s="2">
        <v>71</v>
      </c>
      <c r="W84" s="2">
        <v>26</v>
      </c>
      <c r="X84" s="2">
        <v>34</v>
      </c>
      <c r="Y84" s="2">
        <v>62</v>
      </c>
    </row>
    <row r="85" spans="21:25">
      <c r="U85" s="1" t="s">
        <v>117</v>
      </c>
      <c r="V85" s="2">
        <v>68</v>
      </c>
      <c r="W85" s="2">
        <v>30</v>
      </c>
      <c r="X85" s="2">
        <v>40</v>
      </c>
      <c r="Y85" s="2">
        <v>58</v>
      </c>
    </row>
    <row r="86" spans="21:25">
      <c r="U86" s="1" t="s">
        <v>118</v>
      </c>
      <c r="V86" s="2">
        <v>73</v>
      </c>
      <c r="W86" s="2">
        <v>24</v>
      </c>
      <c r="X86" s="2">
        <v>37</v>
      </c>
      <c r="Y86" s="2">
        <v>60</v>
      </c>
    </row>
    <row r="87" spans="21:25">
      <c r="U87" s="1" t="s">
        <v>119</v>
      </c>
      <c r="V87" s="2">
        <v>68</v>
      </c>
      <c r="W87" s="2">
        <v>29</v>
      </c>
      <c r="X87" s="2">
        <v>29</v>
      </c>
      <c r="Y87" s="2">
        <v>66</v>
      </c>
    </row>
    <row r="88" spans="21:25">
      <c r="U88" s="1" t="s">
        <v>120</v>
      </c>
      <c r="V88" s="2">
        <v>68</v>
      </c>
      <c r="W88" s="2">
        <v>28</v>
      </c>
      <c r="X88" s="2">
        <v>35</v>
      </c>
      <c r="Y88" s="2">
        <v>61</v>
      </c>
    </row>
    <row r="89" spans="21:25">
      <c r="U89" s="1" t="s">
        <v>121</v>
      </c>
      <c r="V89" s="2">
        <v>73</v>
      </c>
      <c r="W89" s="2">
        <v>24</v>
      </c>
      <c r="X89" s="2">
        <v>33</v>
      </c>
      <c r="Y89" s="2">
        <v>63</v>
      </c>
    </row>
    <row r="90" spans="21:25">
      <c r="U90" s="1" t="s">
        <v>122</v>
      </c>
      <c r="V90" s="2">
        <v>70</v>
      </c>
      <c r="W90" s="2">
        <v>27</v>
      </c>
      <c r="X90" s="2">
        <v>35</v>
      </c>
      <c r="Y90" s="2">
        <v>60</v>
      </c>
    </row>
    <row r="91" spans="21:25">
      <c r="U91" s="1" t="s">
        <v>123</v>
      </c>
      <c r="V91" s="2">
        <v>72</v>
      </c>
      <c r="W91" s="2">
        <v>26</v>
      </c>
      <c r="X91" s="2">
        <v>33</v>
      </c>
      <c r="Y91" s="2">
        <v>67</v>
      </c>
    </row>
    <row r="92" spans="21:25">
      <c r="U92" s="1" t="s">
        <v>124</v>
      </c>
      <c r="V92" s="2">
        <v>69</v>
      </c>
      <c r="W92" s="2">
        <v>28</v>
      </c>
      <c r="X92" s="2">
        <v>35</v>
      </c>
      <c r="Y92" s="2">
        <v>63</v>
      </c>
    </row>
    <row r="93" spans="21:25">
      <c r="U93" s="1" t="s">
        <v>125</v>
      </c>
      <c r="V93" s="2">
        <v>66</v>
      </c>
      <c r="W93" s="2">
        <v>31</v>
      </c>
      <c r="X93" s="2">
        <v>29</v>
      </c>
      <c r="Y93" s="2">
        <v>69</v>
      </c>
    </row>
    <row r="94" spans="21:25">
      <c r="U94" s="1" t="s">
        <v>126</v>
      </c>
      <c r="V94" s="2">
        <v>69</v>
      </c>
      <c r="W94" s="2">
        <v>28</v>
      </c>
      <c r="X94" s="2">
        <v>37</v>
      </c>
      <c r="Y94" s="2">
        <v>59</v>
      </c>
    </row>
    <row r="95" spans="21:25">
      <c r="U95" s="1" t="s">
        <v>127</v>
      </c>
      <c r="V95" s="2">
        <v>69</v>
      </c>
      <c r="W95" s="2">
        <v>28</v>
      </c>
      <c r="X95" s="2">
        <v>31</v>
      </c>
      <c r="Y95" s="2">
        <v>68</v>
      </c>
    </row>
    <row r="96" spans="21:25">
      <c r="U96" s="1" t="s">
        <v>128</v>
      </c>
      <c r="V96" s="2">
        <v>65</v>
      </c>
      <c r="W96" s="2">
        <v>32</v>
      </c>
      <c r="X96" s="2">
        <v>37</v>
      </c>
      <c r="Y96" s="2">
        <v>59</v>
      </c>
    </row>
    <row r="97" spans="21:25">
      <c r="U97" s="1" t="s">
        <v>129</v>
      </c>
      <c r="V97" s="2">
        <v>72</v>
      </c>
      <c r="W97" s="2">
        <v>25</v>
      </c>
      <c r="X97" s="2">
        <v>33</v>
      </c>
      <c r="Y97" s="2">
        <v>66</v>
      </c>
    </row>
    <row r="98" spans="21:25">
      <c r="U98" s="1" t="s">
        <v>130</v>
      </c>
      <c r="V98" s="2">
        <v>73</v>
      </c>
      <c r="W98" s="2">
        <v>25</v>
      </c>
      <c r="X98" s="2">
        <v>33</v>
      </c>
      <c r="Y98" s="2">
        <v>63</v>
      </c>
    </row>
    <row r="99" spans="21:25">
      <c r="U99" s="1" t="s">
        <v>131</v>
      </c>
      <c r="V99" s="2">
        <v>67</v>
      </c>
      <c r="W99" s="2">
        <v>28</v>
      </c>
      <c r="X99" s="2">
        <v>33</v>
      </c>
      <c r="Y99" s="2">
        <v>66</v>
      </c>
    </row>
    <row r="100" spans="21:25">
      <c r="U100" s="1" t="s">
        <v>132</v>
      </c>
      <c r="V100" s="2">
        <v>72</v>
      </c>
      <c r="W100" s="2">
        <v>25</v>
      </c>
      <c r="X100" s="2">
        <v>35</v>
      </c>
      <c r="Y100" s="2">
        <v>60</v>
      </c>
    </row>
    <row r="101" spans="21:25">
      <c r="U101" s="1" t="s">
        <v>133</v>
      </c>
      <c r="V101" s="2">
        <v>70</v>
      </c>
      <c r="W101" s="2">
        <v>28</v>
      </c>
      <c r="X101" s="2">
        <v>39</v>
      </c>
      <c r="Y101" s="2">
        <v>58</v>
      </c>
    </row>
    <row r="102" spans="21:25">
      <c r="U102" s="1" t="s">
        <v>134</v>
      </c>
      <c r="V102" s="2">
        <v>72</v>
      </c>
      <c r="W102" s="2">
        <v>25</v>
      </c>
      <c r="X102" s="2">
        <v>30</v>
      </c>
      <c r="Y102" s="2">
        <v>68</v>
      </c>
    </row>
    <row r="103" spans="21:25">
      <c r="U103" s="1" t="s">
        <v>135</v>
      </c>
      <c r="V103" s="2">
        <v>72</v>
      </c>
      <c r="W103" s="2">
        <v>25</v>
      </c>
      <c r="X103" s="2">
        <v>44</v>
      </c>
      <c r="Y103" s="2">
        <v>54</v>
      </c>
    </row>
    <row r="104" spans="21:25">
      <c r="U104" s="1" t="s">
        <v>136</v>
      </c>
      <c r="V104" s="2">
        <v>71</v>
      </c>
      <c r="W104" s="2">
        <v>25</v>
      </c>
      <c r="X104" s="2">
        <v>38</v>
      </c>
      <c r="Y104" s="2">
        <v>58</v>
      </c>
    </row>
    <row r="105" spans="21:25">
      <c r="U105" s="1" t="s">
        <v>137</v>
      </c>
      <c r="V105" s="2">
        <v>76</v>
      </c>
      <c r="W105" s="2">
        <v>22</v>
      </c>
      <c r="X105" s="2">
        <v>25</v>
      </c>
      <c r="Y105" s="2">
        <v>72</v>
      </c>
    </row>
    <row r="106" spans="21:25">
      <c r="U106" s="1" t="s">
        <v>138</v>
      </c>
      <c r="V106" s="2">
        <v>72</v>
      </c>
      <c r="W106" s="2">
        <v>25</v>
      </c>
      <c r="X106" s="2">
        <v>35</v>
      </c>
      <c r="Y106" s="2">
        <v>63</v>
      </c>
    </row>
    <row r="107" spans="21:25">
      <c r="U107" s="1" t="s">
        <v>139</v>
      </c>
      <c r="V107" s="2">
        <v>69</v>
      </c>
      <c r="W107" s="2">
        <v>28</v>
      </c>
      <c r="X107" s="2">
        <v>37</v>
      </c>
      <c r="Y107" s="2">
        <v>61</v>
      </c>
    </row>
    <row r="108" spans="21:25">
      <c r="U108" s="1" t="s">
        <v>140</v>
      </c>
      <c r="V108" s="2">
        <v>73</v>
      </c>
      <c r="W108" s="2">
        <v>24</v>
      </c>
      <c r="X108" s="2">
        <v>33</v>
      </c>
      <c r="Y108" s="2">
        <v>63</v>
      </c>
    </row>
    <row r="109" spans="21:25">
      <c r="U109" s="1" t="s">
        <v>141</v>
      </c>
      <c r="V109" s="2">
        <v>74</v>
      </c>
      <c r="W109" s="2">
        <v>24</v>
      </c>
      <c r="X109" s="2">
        <v>33</v>
      </c>
      <c r="Y109" s="2">
        <v>65</v>
      </c>
    </row>
    <row r="110" spans="21:25">
      <c r="U110" s="1" t="s">
        <v>142</v>
      </c>
      <c r="V110" s="2">
        <v>70</v>
      </c>
      <c r="W110" s="2">
        <v>29</v>
      </c>
      <c r="X110" s="2">
        <v>32</v>
      </c>
      <c r="Y110" s="2">
        <v>65</v>
      </c>
    </row>
    <row r="111" spans="21:25">
      <c r="U111" s="1" t="s">
        <v>143</v>
      </c>
      <c r="V111" s="2">
        <v>69</v>
      </c>
      <c r="W111" s="2">
        <v>26</v>
      </c>
      <c r="X111" s="2">
        <v>29</v>
      </c>
      <c r="Y111" s="2">
        <v>66</v>
      </c>
    </row>
    <row r="112" spans="21:25">
      <c r="U112" s="1" t="s">
        <v>144</v>
      </c>
      <c r="V112" s="2">
        <v>67</v>
      </c>
      <c r="W112" s="2">
        <v>28</v>
      </c>
      <c r="X112" s="2">
        <v>40</v>
      </c>
      <c r="Y112" s="2">
        <v>55</v>
      </c>
    </row>
    <row r="113" spans="21:25">
      <c r="U113" s="1" t="s">
        <v>145</v>
      </c>
      <c r="V113" s="2">
        <v>67</v>
      </c>
      <c r="W113" s="2">
        <v>24</v>
      </c>
      <c r="X113" s="2">
        <v>33</v>
      </c>
      <c r="Y113" s="2">
        <v>64</v>
      </c>
    </row>
    <row r="114" spans="21:25">
      <c r="U114" s="1" t="s">
        <v>146</v>
      </c>
      <c r="V114" s="2">
        <v>71</v>
      </c>
      <c r="W114" s="2">
        <v>25</v>
      </c>
      <c r="X114" s="2">
        <v>32</v>
      </c>
      <c r="Y114" s="2">
        <v>62</v>
      </c>
    </row>
    <row r="115" spans="21:25">
      <c r="U115" s="1" t="s">
        <v>147</v>
      </c>
      <c r="V115" s="2">
        <v>71</v>
      </c>
      <c r="W115" s="2">
        <v>24</v>
      </c>
      <c r="X115" s="2">
        <v>33</v>
      </c>
      <c r="Y115" s="2">
        <v>64</v>
      </c>
    </row>
    <row r="116" spans="21:25">
      <c r="U116" s="1" t="s">
        <v>148</v>
      </c>
      <c r="V116" s="2">
        <v>71</v>
      </c>
      <c r="W116" s="2">
        <v>25</v>
      </c>
      <c r="X116" s="2">
        <v>33</v>
      </c>
      <c r="Y116" s="2">
        <v>64</v>
      </c>
    </row>
    <row r="117" spans="21:25">
      <c r="U117" s="1" t="s">
        <v>149</v>
      </c>
      <c r="V117" s="2">
        <v>71</v>
      </c>
      <c r="W117" s="2">
        <v>25</v>
      </c>
      <c r="X117" s="2">
        <v>37</v>
      </c>
      <c r="Y117" s="2">
        <v>59</v>
      </c>
    </row>
    <row r="118" spans="21:25">
      <c r="U118" s="1" t="s">
        <v>150</v>
      </c>
      <c r="V118" s="2">
        <v>75</v>
      </c>
      <c r="W118" s="2">
        <v>20</v>
      </c>
      <c r="X118" s="2">
        <v>38</v>
      </c>
      <c r="Y118" s="2">
        <v>60</v>
      </c>
    </row>
    <row r="119" spans="21:25">
      <c r="U119" s="1" t="s">
        <v>151</v>
      </c>
      <c r="V119" s="2">
        <v>70</v>
      </c>
      <c r="W119" s="2">
        <v>24</v>
      </c>
      <c r="X119" s="2">
        <v>32</v>
      </c>
      <c r="Y119" s="2">
        <v>62</v>
      </c>
    </row>
    <row r="120" spans="21:25">
      <c r="U120" s="1" t="s">
        <v>152</v>
      </c>
      <c r="V120" s="2">
        <v>69</v>
      </c>
      <c r="W120" s="2">
        <v>26</v>
      </c>
      <c r="X120" s="2">
        <v>35</v>
      </c>
      <c r="Y120" s="2">
        <v>61</v>
      </c>
    </row>
    <row r="121" spans="21:25">
      <c r="U121" s="1" t="s">
        <v>153</v>
      </c>
      <c r="V121" s="2">
        <v>70</v>
      </c>
      <c r="W121" s="2">
        <v>27</v>
      </c>
      <c r="X121" s="2">
        <v>25</v>
      </c>
      <c r="Y121" s="2">
        <v>70</v>
      </c>
    </row>
    <row r="122" spans="21:25">
      <c r="U122" s="1" t="s">
        <v>154</v>
      </c>
      <c r="V122" s="2">
        <v>73</v>
      </c>
      <c r="W122" s="2">
        <v>22</v>
      </c>
      <c r="X122" s="2">
        <v>32</v>
      </c>
      <c r="Y122" s="2">
        <v>63</v>
      </c>
    </row>
    <row r="123" spans="21:25">
      <c r="U123" s="1" t="s">
        <v>155</v>
      </c>
      <c r="V123" s="2">
        <v>72</v>
      </c>
      <c r="W123" s="2">
        <v>23</v>
      </c>
      <c r="X123" s="2">
        <v>34</v>
      </c>
      <c r="Y123" s="2">
        <v>59</v>
      </c>
    </row>
    <row r="124" spans="21:25">
      <c r="U124" s="1" t="s">
        <v>156</v>
      </c>
      <c r="V124" s="2">
        <v>74</v>
      </c>
      <c r="W124" s="2">
        <v>22</v>
      </c>
      <c r="X124" s="2">
        <v>33</v>
      </c>
      <c r="Y124" s="2">
        <v>60</v>
      </c>
    </row>
    <row r="125" spans="21:25">
      <c r="U125" s="1" t="s">
        <v>157</v>
      </c>
      <c r="V125" s="2">
        <v>75</v>
      </c>
      <c r="W125" s="2">
        <v>23</v>
      </c>
      <c r="X125" s="2">
        <v>41</v>
      </c>
      <c r="Y125" s="2">
        <v>51</v>
      </c>
    </row>
    <row r="126" spans="21:25">
      <c r="U126" s="1" t="s">
        <v>158</v>
      </c>
      <c r="V126" s="2">
        <v>72</v>
      </c>
      <c r="W126" s="2">
        <v>25</v>
      </c>
      <c r="X126" s="2">
        <v>38</v>
      </c>
      <c r="Y126" s="2">
        <v>58</v>
      </c>
    </row>
    <row r="127" spans="21:25">
      <c r="U127" s="1" t="s">
        <v>159</v>
      </c>
      <c r="V127" s="2">
        <v>79</v>
      </c>
      <c r="W127" s="2">
        <v>20</v>
      </c>
      <c r="X127" s="2">
        <v>35</v>
      </c>
      <c r="Y127" s="2">
        <v>61</v>
      </c>
    </row>
    <row r="128" spans="21:25">
      <c r="U128" s="1" t="s">
        <v>160</v>
      </c>
      <c r="V128" s="2">
        <v>75</v>
      </c>
      <c r="W128" s="2">
        <v>22</v>
      </c>
      <c r="X128" s="2">
        <v>31</v>
      </c>
      <c r="Y128" s="2">
        <v>64</v>
      </c>
    </row>
    <row r="129" spans="21:25">
      <c r="U129" s="1" t="s">
        <v>161</v>
      </c>
      <c r="V129" s="2">
        <v>75</v>
      </c>
      <c r="W129" s="2">
        <v>22</v>
      </c>
      <c r="X129" s="2">
        <v>32</v>
      </c>
      <c r="Y129" s="2">
        <v>64</v>
      </c>
    </row>
    <row r="130" spans="21:25">
      <c r="U130" s="1" t="s">
        <v>162</v>
      </c>
      <c r="V130" s="2">
        <v>74</v>
      </c>
      <c r="W130" s="2">
        <v>23</v>
      </c>
      <c r="X130" s="2">
        <v>32</v>
      </c>
      <c r="Y130" s="2">
        <v>65</v>
      </c>
    </row>
    <row r="131" spans="21:25">
      <c r="U131" s="1" t="s">
        <v>163</v>
      </c>
      <c r="V131" s="2">
        <v>74</v>
      </c>
      <c r="W131" s="2">
        <v>23</v>
      </c>
      <c r="X131" s="2">
        <v>33</v>
      </c>
      <c r="Y131" s="2">
        <v>63</v>
      </c>
    </row>
    <row r="132" spans="21:25">
      <c r="U132" s="1" t="s">
        <v>164</v>
      </c>
      <c r="V132" s="2">
        <v>68</v>
      </c>
      <c r="W132" s="2">
        <v>25</v>
      </c>
      <c r="X132" s="2">
        <v>29</v>
      </c>
      <c r="Y132" s="2">
        <v>66</v>
      </c>
    </row>
    <row r="133" spans="21:25">
      <c r="U133" s="1" t="s">
        <v>165</v>
      </c>
      <c r="V133" s="2">
        <v>73</v>
      </c>
      <c r="W133" s="2">
        <v>24</v>
      </c>
      <c r="X133" s="2">
        <v>31</v>
      </c>
      <c r="Y133" s="2">
        <v>64</v>
      </c>
    </row>
    <row r="134" spans="21:25">
      <c r="U134" s="1" t="s">
        <v>166</v>
      </c>
      <c r="V134" s="2">
        <v>72</v>
      </c>
      <c r="W134" s="2">
        <v>26</v>
      </c>
      <c r="X134" s="2">
        <v>31</v>
      </c>
      <c r="Y134" s="2">
        <v>67</v>
      </c>
    </row>
    <row r="135" spans="21:25">
      <c r="U135" s="1" t="s">
        <v>167</v>
      </c>
      <c r="V135" s="2">
        <v>69</v>
      </c>
      <c r="W135" s="2">
        <v>27</v>
      </c>
      <c r="X135" s="2">
        <v>26</v>
      </c>
      <c r="Y135" s="2">
        <v>71</v>
      </c>
    </row>
    <row r="136" spans="21:25">
      <c r="U136" s="1" t="s">
        <v>168</v>
      </c>
      <c r="V136" s="2">
        <v>63</v>
      </c>
      <c r="W136" s="2">
        <v>32</v>
      </c>
      <c r="X136" s="2">
        <v>24</v>
      </c>
      <c r="Y136" s="2">
        <v>70</v>
      </c>
    </row>
    <row r="137" spans="21:25">
      <c r="U137" s="1" t="s">
        <v>169</v>
      </c>
      <c r="V137" s="2">
        <v>60</v>
      </c>
      <c r="W137" s="2">
        <v>37</v>
      </c>
      <c r="X137" s="2">
        <v>24</v>
      </c>
      <c r="Y137" s="2">
        <v>72</v>
      </c>
    </row>
    <row r="138" spans="21:25">
      <c r="U138" s="1" t="s">
        <v>170</v>
      </c>
      <c r="V138" s="2">
        <v>62</v>
      </c>
      <c r="W138" s="2">
        <v>33</v>
      </c>
      <c r="X138" s="2">
        <v>22</v>
      </c>
      <c r="Y138" s="2">
        <v>74</v>
      </c>
    </row>
    <row r="139" spans="21:25">
      <c r="U139" s="1" t="s">
        <v>171</v>
      </c>
      <c r="V139" s="2">
        <v>59</v>
      </c>
      <c r="W139" s="2">
        <v>36</v>
      </c>
      <c r="X139" s="2">
        <v>21</v>
      </c>
      <c r="Y139" s="2">
        <v>75</v>
      </c>
    </row>
    <row r="140" spans="21:25">
      <c r="U140" s="1" t="s">
        <v>172</v>
      </c>
      <c r="V140" s="2">
        <v>63</v>
      </c>
      <c r="W140" s="2">
        <v>31</v>
      </c>
      <c r="X140" s="2">
        <v>24</v>
      </c>
      <c r="Y140" s="2">
        <v>71</v>
      </c>
    </row>
    <row r="141" spans="21:25">
      <c r="U141" s="1" t="s">
        <v>173</v>
      </c>
      <c r="V141" s="2">
        <v>61</v>
      </c>
      <c r="W141" s="2">
        <v>35</v>
      </c>
      <c r="X141" s="2">
        <v>22</v>
      </c>
      <c r="Y141" s="2">
        <v>68</v>
      </c>
    </row>
    <row r="142" spans="21:25">
      <c r="U142" s="1" t="s">
        <v>174</v>
      </c>
      <c r="V142" s="2">
        <v>56</v>
      </c>
      <c r="W142" s="2">
        <v>40</v>
      </c>
      <c r="X142" s="2">
        <v>25</v>
      </c>
      <c r="Y142" s="2">
        <v>71</v>
      </c>
    </row>
    <row r="143" spans="21:25">
      <c r="U143" s="1" t="s">
        <v>175</v>
      </c>
      <c r="V143" s="2">
        <v>58</v>
      </c>
      <c r="W143" s="2">
        <v>35</v>
      </c>
      <c r="X143" s="2">
        <v>25</v>
      </c>
      <c r="Y143" s="2">
        <v>70</v>
      </c>
    </row>
    <row r="144" spans="21:25">
      <c r="U144" s="1" t="s">
        <v>176</v>
      </c>
      <c r="V144" s="2">
        <v>54</v>
      </c>
      <c r="W144" s="2">
        <v>45</v>
      </c>
      <c r="X144" s="2">
        <v>18</v>
      </c>
      <c r="Y144" s="2">
        <v>81</v>
      </c>
    </row>
    <row r="145" spans="21:25">
      <c r="U145" s="1" t="s">
        <v>177</v>
      </c>
      <c r="V145" s="2">
        <v>60</v>
      </c>
      <c r="W145" s="2">
        <v>39</v>
      </c>
      <c r="X145" s="2">
        <v>25</v>
      </c>
      <c r="Y145" s="2">
        <v>74</v>
      </c>
    </row>
    <row r="146" spans="21:25">
      <c r="U146" s="1" t="s">
        <v>178</v>
      </c>
      <c r="V146" s="2">
        <v>59</v>
      </c>
      <c r="W146" s="2">
        <v>39</v>
      </c>
      <c r="X146" s="2">
        <v>21</v>
      </c>
      <c r="Y146" s="2">
        <v>77</v>
      </c>
    </row>
    <row r="147" spans="21:25">
      <c r="U147" s="1" t="s">
        <v>179</v>
      </c>
      <c r="V147" s="2">
        <v>56</v>
      </c>
      <c r="W147" s="2">
        <v>44</v>
      </c>
      <c r="X147" s="2">
        <v>31</v>
      </c>
      <c r="Y147" s="2">
        <v>69</v>
      </c>
    </row>
    <row r="148" spans="21:25">
      <c r="U148" s="1" t="s">
        <v>180</v>
      </c>
      <c r="V148" s="2">
        <v>58</v>
      </c>
      <c r="W148" s="2">
        <v>42</v>
      </c>
      <c r="X148" s="2">
        <v>19</v>
      </c>
      <c r="Y148" s="2">
        <v>81</v>
      </c>
    </row>
    <row r="149" spans="21:25">
      <c r="U149" s="1" t="s">
        <v>181</v>
      </c>
      <c r="V149" s="2">
        <v>58</v>
      </c>
      <c r="W149" s="2">
        <v>41</v>
      </c>
      <c r="X149" s="2">
        <v>20</v>
      </c>
      <c r="Y149" s="2">
        <v>80</v>
      </c>
    </row>
    <row r="150" spans="21:25">
      <c r="U150" s="1" t="s">
        <v>182</v>
      </c>
      <c r="V150" s="2">
        <v>57</v>
      </c>
      <c r="W150" s="2">
        <v>43</v>
      </c>
      <c r="X150" s="2">
        <v>21</v>
      </c>
      <c r="Y150" s="2">
        <v>79</v>
      </c>
    </row>
    <row r="151" spans="21:25">
      <c r="U151" s="1" t="s">
        <v>183</v>
      </c>
      <c r="V151" s="2">
        <v>56</v>
      </c>
      <c r="W151" s="2">
        <v>44</v>
      </c>
      <c r="X151" s="2">
        <v>21</v>
      </c>
      <c r="Y151" s="2">
        <v>79</v>
      </c>
    </row>
    <row r="152" spans="21:25">
      <c r="U152" s="1" t="s">
        <v>184</v>
      </c>
      <c r="V152" s="2">
        <v>50</v>
      </c>
      <c r="W152" s="2">
        <v>49</v>
      </c>
      <c r="X152" s="2">
        <v>20</v>
      </c>
      <c r="Y152" s="2">
        <v>79</v>
      </c>
    </row>
    <row r="153" spans="21:25">
      <c r="U153" s="1" t="s">
        <v>185</v>
      </c>
      <c r="V153" s="2">
        <v>55</v>
      </c>
      <c r="W153" s="2">
        <v>45</v>
      </c>
      <c r="X153" s="2">
        <v>19</v>
      </c>
      <c r="Y153" s="2">
        <v>81</v>
      </c>
    </row>
    <row r="154" spans="21:25">
      <c r="U154" s="1" t="s">
        <v>186</v>
      </c>
      <c r="V154" s="2">
        <v>52</v>
      </c>
      <c r="W154" s="2">
        <v>48</v>
      </c>
      <c r="X154" s="2">
        <v>21</v>
      </c>
      <c r="Y154" s="2">
        <v>79</v>
      </c>
    </row>
    <row r="155" spans="21:25">
      <c r="U155" s="1" t="s">
        <v>187</v>
      </c>
      <c r="V155" s="2">
        <v>53</v>
      </c>
      <c r="W155" s="2">
        <v>47</v>
      </c>
      <c r="X155" s="2">
        <v>22</v>
      </c>
      <c r="Y155" s="2">
        <v>77</v>
      </c>
    </row>
    <row r="156" spans="21:25">
      <c r="U156" s="1" t="s">
        <v>188</v>
      </c>
      <c r="V156" s="2">
        <v>53</v>
      </c>
      <c r="W156" s="2">
        <v>47</v>
      </c>
      <c r="X156" s="2">
        <v>20</v>
      </c>
      <c r="Y156" s="2">
        <v>79</v>
      </c>
    </row>
    <row r="157" spans="21:25">
      <c r="U157" s="1" t="s">
        <v>189</v>
      </c>
      <c r="V157" s="2">
        <v>57</v>
      </c>
      <c r="W157" s="2">
        <v>43</v>
      </c>
      <c r="X157" s="2">
        <v>26</v>
      </c>
      <c r="Y157" s="2">
        <v>74</v>
      </c>
    </row>
    <row r="158" spans="21:25">
      <c r="U158" s="1" t="s">
        <v>190</v>
      </c>
      <c r="V158" s="2">
        <v>53</v>
      </c>
      <c r="W158" s="2">
        <v>47</v>
      </c>
      <c r="X158" s="2">
        <v>22</v>
      </c>
      <c r="Y158" s="2">
        <v>78</v>
      </c>
    </row>
    <row r="159" spans="21:25">
      <c r="U159" s="1" t="s">
        <v>191</v>
      </c>
      <c r="V159" s="2">
        <v>59</v>
      </c>
      <c r="W159" s="2">
        <v>40</v>
      </c>
      <c r="X159" s="2">
        <v>30</v>
      </c>
      <c r="Y159" s="2">
        <v>69</v>
      </c>
    </row>
    <row r="160" spans="21:25">
      <c r="U160" s="1" t="s">
        <v>192</v>
      </c>
      <c r="V160" s="2">
        <v>54</v>
      </c>
      <c r="W160" s="2">
        <v>45</v>
      </c>
      <c r="X160" s="2">
        <v>17</v>
      </c>
      <c r="Y160" s="2">
        <v>83</v>
      </c>
    </row>
    <row r="161" spans="21:25">
      <c r="U161" s="1" t="s">
        <v>193</v>
      </c>
      <c r="V161" s="2">
        <v>60</v>
      </c>
      <c r="W161" s="2">
        <v>40</v>
      </c>
      <c r="X161" s="2">
        <v>20</v>
      </c>
      <c r="Y161" s="2">
        <v>80</v>
      </c>
    </row>
    <row r="162" spans="21:25">
      <c r="U162" s="1" t="s">
        <v>194</v>
      </c>
      <c r="V162" s="2">
        <v>54</v>
      </c>
      <c r="W162" s="2">
        <v>46</v>
      </c>
      <c r="X162" s="2">
        <v>20</v>
      </c>
      <c r="Y162" s="2">
        <v>79</v>
      </c>
    </row>
    <row r="163" spans="21:25">
      <c r="U163" s="1" t="s">
        <v>195</v>
      </c>
      <c r="V163" s="2">
        <v>58</v>
      </c>
      <c r="W163" s="2">
        <v>42</v>
      </c>
      <c r="X163" s="2">
        <v>15</v>
      </c>
      <c r="Y163" s="2">
        <v>84</v>
      </c>
    </row>
  </sheetData>
  <pageMargins left="0.7" right="0.7" top="0.75" bottom="0.75" header="0.3" footer="0.3"/>
  <pageSetup paperSize="9" orientation="portrait" horizontalDpi="300" verticalDpi="30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C163"/>
  <sheetViews>
    <sheetView workbookViewId="0"/>
  </sheetViews>
  <sheetFormatPr defaultColWidth="10.85546875" defaultRowHeight="14.45"/>
  <cols>
    <col min="22" max="29" width="29.140625" customWidth="1"/>
  </cols>
  <sheetData>
    <row r="1" spans="21:29">
      <c r="U1" s="1" t="s">
        <v>30</v>
      </c>
      <c r="V1" s="1" t="s">
        <v>649</v>
      </c>
      <c r="W1" s="1" t="s">
        <v>650</v>
      </c>
      <c r="X1" s="1" t="s">
        <v>651</v>
      </c>
      <c r="Y1" s="1" t="s">
        <v>652</v>
      </c>
      <c r="Z1" s="1" t="s">
        <v>653</v>
      </c>
      <c r="AA1" s="1" t="s">
        <v>654</v>
      </c>
      <c r="AB1" s="1" t="s">
        <v>655</v>
      </c>
      <c r="AC1" s="1" t="s">
        <v>656</v>
      </c>
    </row>
    <row r="2" spans="21:29">
      <c r="U2" s="1" t="s">
        <v>34</v>
      </c>
      <c r="V2" s="2">
        <v>18</v>
      </c>
      <c r="W2" s="2">
        <v>79</v>
      </c>
      <c r="X2" s="2">
        <v>38</v>
      </c>
      <c r="Y2" s="2">
        <v>59</v>
      </c>
      <c r="Z2" s="2">
        <v>50</v>
      </c>
      <c r="AA2" s="2">
        <v>48</v>
      </c>
      <c r="AB2" s="2">
        <v>58</v>
      </c>
      <c r="AC2" s="2">
        <v>41</v>
      </c>
    </row>
    <row r="3" spans="21:29">
      <c r="U3" s="1" t="s">
        <v>35</v>
      </c>
      <c r="V3" s="2">
        <v>19</v>
      </c>
      <c r="W3" s="2">
        <v>79</v>
      </c>
      <c r="X3" s="2">
        <v>35</v>
      </c>
      <c r="Y3" s="2">
        <v>63</v>
      </c>
      <c r="Z3" s="2">
        <v>54</v>
      </c>
      <c r="AA3" s="2">
        <v>42</v>
      </c>
      <c r="AB3" s="2">
        <v>58</v>
      </c>
      <c r="AC3" s="2">
        <v>40</v>
      </c>
    </row>
    <row r="4" spans="21:29">
      <c r="U4" s="1" t="s">
        <v>36</v>
      </c>
      <c r="V4" s="2">
        <v>24</v>
      </c>
      <c r="W4" s="2">
        <v>73</v>
      </c>
      <c r="X4" s="2">
        <v>28</v>
      </c>
      <c r="Y4" s="2">
        <v>67</v>
      </c>
      <c r="Z4" s="2">
        <v>54</v>
      </c>
      <c r="AA4" s="2">
        <v>44</v>
      </c>
      <c r="AB4" s="2">
        <v>62</v>
      </c>
      <c r="AC4" s="2">
        <v>36</v>
      </c>
    </row>
    <row r="5" spans="21:29">
      <c r="U5" s="1" t="s">
        <v>37</v>
      </c>
      <c r="V5" s="2">
        <v>23</v>
      </c>
      <c r="W5" s="2">
        <v>74</v>
      </c>
      <c r="X5" s="2">
        <v>35</v>
      </c>
      <c r="Y5" s="2">
        <v>61</v>
      </c>
      <c r="Z5" s="2">
        <v>53</v>
      </c>
      <c r="AA5" s="2">
        <v>43</v>
      </c>
      <c r="AB5" s="2">
        <v>63</v>
      </c>
      <c r="AC5" s="2">
        <v>36</v>
      </c>
    </row>
    <row r="6" spans="21:29">
      <c r="U6" s="1" t="s">
        <v>38</v>
      </c>
      <c r="V6" s="2">
        <v>16</v>
      </c>
      <c r="W6" s="2">
        <v>82</v>
      </c>
      <c r="X6" s="2">
        <v>35</v>
      </c>
      <c r="Y6" s="2">
        <v>63</v>
      </c>
      <c r="Z6" s="2">
        <v>46</v>
      </c>
      <c r="AA6" s="2">
        <v>52</v>
      </c>
      <c r="AB6" s="2">
        <v>74</v>
      </c>
      <c r="AC6" s="2">
        <v>25</v>
      </c>
    </row>
    <row r="7" spans="21:29">
      <c r="U7" s="1" t="s">
        <v>39</v>
      </c>
      <c r="V7" s="2">
        <v>18</v>
      </c>
      <c r="W7" s="2">
        <v>79</v>
      </c>
      <c r="X7" s="2">
        <v>33</v>
      </c>
      <c r="Y7" s="2">
        <v>66</v>
      </c>
      <c r="Z7" s="2">
        <v>57</v>
      </c>
      <c r="AA7" s="2">
        <v>42</v>
      </c>
      <c r="AB7" s="2">
        <v>68</v>
      </c>
      <c r="AC7" s="2">
        <v>30</v>
      </c>
    </row>
    <row r="8" spans="21:29">
      <c r="U8" s="1" t="s">
        <v>40</v>
      </c>
      <c r="V8" s="2">
        <v>22</v>
      </c>
      <c r="W8" s="2">
        <v>75</v>
      </c>
      <c r="X8" s="2">
        <v>35</v>
      </c>
      <c r="Y8" s="2">
        <v>61</v>
      </c>
      <c r="Z8" s="2">
        <v>51</v>
      </c>
      <c r="AA8" s="2">
        <v>46</v>
      </c>
      <c r="AB8" s="2">
        <v>65</v>
      </c>
      <c r="AC8" s="2">
        <v>34</v>
      </c>
    </row>
    <row r="9" spans="21:29">
      <c r="U9" s="1" t="s">
        <v>41</v>
      </c>
      <c r="V9" s="2">
        <v>22</v>
      </c>
      <c r="W9" s="2">
        <v>74</v>
      </c>
      <c r="X9" s="2">
        <v>31</v>
      </c>
      <c r="Y9" s="2">
        <v>67</v>
      </c>
      <c r="Z9" s="2">
        <v>53</v>
      </c>
      <c r="AA9" s="2">
        <v>46</v>
      </c>
      <c r="AB9" s="2">
        <v>63</v>
      </c>
      <c r="AC9" s="2">
        <v>33</v>
      </c>
    </row>
    <row r="10" spans="21:29">
      <c r="U10" s="1" t="s">
        <v>42</v>
      </c>
      <c r="V10" s="2">
        <v>21</v>
      </c>
      <c r="W10" s="2">
        <v>75</v>
      </c>
      <c r="X10" s="2">
        <v>32</v>
      </c>
      <c r="Y10" s="2">
        <v>66</v>
      </c>
      <c r="Z10" s="2">
        <v>52</v>
      </c>
      <c r="AA10" s="2">
        <v>47</v>
      </c>
      <c r="AB10" s="2">
        <v>68</v>
      </c>
      <c r="AC10" s="2">
        <v>31</v>
      </c>
    </row>
    <row r="11" spans="21:29">
      <c r="U11" s="1" t="s">
        <v>43</v>
      </c>
      <c r="V11" s="2">
        <v>20</v>
      </c>
      <c r="W11" s="2">
        <v>75</v>
      </c>
      <c r="X11" s="2">
        <v>38</v>
      </c>
      <c r="Y11" s="2">
        <v>61</v>
      </c>
      <c r="Z11" s="2">
        <v>55</v>
      </c>
      <c r="AA11" s="2">
        <v>44</v>
      </c>
      <c r="AB11" s="2">
        <v>62</v>
      </c>
      <c r="AC11" s="2">
        <v>37</v>
      </c>
    </row>
    <row r="12" spans="21:29">
      <c r="U12" s="1" t="s">
        <v>44</v>
      </c>
      <c r="V12" s="2">
        <v>19</v>
      </c>
      <c r="W12" s="2">
        <v>79</v>
      </c>
      <c r="X12" s="2">
        <v>37</v>
      </c>
      <c r="Y12" s="2">
        <v>62</v>
      </c>
      <c r="Z12" s="2">
        <v>48</v>
      </c>
      <c r="AA12" s="2">
        <v>51</v>
      </c>
      <c r="AB12" s="2">
        <v>63</v>
      </c>
      <c r="AC12" s="2">
        <v>32</v>
      </c>
    </row>
    <row r="13" spans="21:29">
      <c r="U13" s="1" t="s">
        <v>45</v>
      </c>
      <c r="V13" s="2">
        <v>20</v>
      </c>
      <c r="W13" s="2">
        <v>75</v>
      </c>
      <c r="X13" s="2">
        <v>33</v>
      </c>
      <c r="Y13" s="2">
        <v>62</v>
      </c>
      <c r="Z13" s="2">
        <v>57</v>
      </c>
      <c r="AA13" s="2">
        <v>42</v>
      </c>
      <c r="AB13" s="2">
        <v>73</v>
      </c>
      <c r="AC13" s="2">
        <v>24</v>
      </c>
    </row>
    <row r="14" spans="21:29">
      <c r="U14" s="1" t="s">
        <v>46</v>
      </c>
      <c r="V14" s="2">
        <v>27</v>
      </c>
      <c r="W14" s="2">
        <v>70</v>
      </c>
      <c r="X14" s="2">
        <v>33</v>
      </c>
      <c r="Y14" s="2">
        <v>65</v>
      </c>
      <c r="Z14" s="2">
        <v>59</v>
      </c>
      <c r="AA14" s="2">
        <v>40</v>
      </c>
      <c r="AB14" s="2">
        <v>61</v>
      </c>
      <c r="AC14" s="2">
        <v>35</v>
      </c>
    </row>
    <row r="15" spans="21:29">
      <c r="U15" s="1" t="s">
        <v>47</v>
      </c>
      <c r="V15" s="2">
        <v>20</v>
      </c>
      <c r="W15" s="2">
        <v>78</v>
      </c>
      <c r="X15" s="2">
        <v>36</v>
      </c>
      <c r="Y15" s="2">
        <v>60</v>
      </c>
      <c r="Z15" s="2">
        <v>56</v>
      </c>
      <c r="AA15" s="2">
        <v>43</v>
      </c>
      <c r="AB15" s="2">
        <v>72</v>
      </c>
      <c r="AC15" s="2">
        <v>28</v>
      </c>
    </row>
    <row r="16" spans="21:29">
      <c r="U16" s="1" t="s">
        <v>48</v>
      </c>
      <c r="V16" s="2">
        <v>18</v>
      </c>
      <c r="W16" s="2">
        <v>80</v>
      </c>
      <c r="X16" s="2">
        <v>43</v>
      </c>
      <c r="Y16" s="2">
        <v>55</v>
      </c>
      <c r="Z16" s="2">
        <v>57</v>
      </c>
      <c r="AA16" s="2">
        <v>40</v>
      </c>
      <c r="AB16" s="2">
        <v>70</v>
      </c>
      <c r="AC16" s="2">
        <v>30</v>
      </c>
    </row>
    <row r="17" spans="21:29">
      <c r="U17" s="1" t="s">
        <v>49</v>
      </c>
      <c r="V17" s="2">
        <v>22</v>
      </c>
      <c r="W17" s="2">
        <v>76</v>
      </c>
      <c r="X17" s="2">
        <v>43</v>
      </c>
      <c r="Y17" s="2">
        <v>54</v>
      </c>
      <c r="Z17" s="2">
        <v>53</v>
      </c>
      <c r="AA17" s="2">
        <v>46</v>
      </c>
      <c r="AB17" s="2">
        <v>68</v>
      </c>
      <c r="AC17" s="2">
        <v>31</v>
      </c>
    </row>
    <row r="18" spans="21:29">
      <c r="U18" s="1" t="s">
        <v>50</v>
      </c>
      <c r="V18" s="2">
        <v>20</v>
      </c>
      <c r="W18" s="2">
        <v>77</v>
      </c>
      <c r="X18" s="2">
        <v>38</v>
      </c>
      <c r="Y18" s="2">
        <v>59</v>
      </c>
      <c r="Z18" s="2">
        <v>49</v>
      </c>
      <c r="AA18" s="2">
        <v>49</v>
      </c>
      <c r="AB18" s="2">
        <v>62</v>
      </c>
      <c r="AC18" s="2">
        <v>36</v>
      </c>
    </row>
    <row r="19" spans="21:29">
      <c r="U19" s="1" t="s">
        <v>51</v>
      </c>
      <c r="V19" s="2">
        <v>24</v>
      </c>
      <c r="W19" s="2">
        <v>71</v>
      </c>
      <c r="X19" s="2">
        <v>45</v>
      </c>
      <c r="Y19" s="2">
        <v>53</v>
      </c>
      <c r="Z19" s="2">
        <v>52</v>
      </c>
      <c r="AA19" s="2">
        <v>47</v>
      </c>
      <c r="AB19" s="2">
        <v>74</v>
      </c>
      <c r="AC19" s="2">
        <v>26</v>
      </c>
    </row>
    <row r="20" spans="21:29">
      <c r="U20" s="1" t="s">
        <v>52</v>
      </c>
      <c r="V20" s="2">
        <v>22</v>
      </c>
      <c r="W20" s="2">
        <v>77</v>
      </c>
      <c r="X20" s="2">
        <v>41</v>
      </c>
      <c r="Y20" s="2">
        <v>57</v>
      </c>
      <c r="Z20" s="2">
        <v>55</v>
      </c>
      <c r="AA20" s="2">
        <v>42</v>
      </c>
      <c r="AB20" s="2">
        <v>70</v>
      </c>
      <c r="AC20" s="2">
        <v>28</v>
      </c>
    </row>
    <row r="21" spans="21:29">
      <c r="U21" s="1" t="s">
        <v>53</v>
      </c>
      <c r="V21" s="2">
        <v>19</v>
      </c>
      <c r="W21" s="2">
        <v>79</v>
      </c>
      <c r="X21" s="2">
        <v>38</v>
      </c>
      <c r="Y21" s="2">
        <v>59</v>
      </c>
      <c r="Z21" s="2">
        <v>61</v>
      </c>
      <c r="AA21" s="2">
        <v>39</v>
      </c>
      <c r="AB21" s="2">
        <v>65</v>
      </c>
      <c r="AC21" s="2">
        <v>35</v>
      </c>
    </row>
    <row r="22" spans="21:29">
      <c r="U22" s="1" t="s">
        <v>54</v>
      </c>
      <c r="V22" s="2">
        <v>29</v>
      </c>
      <c r="W22" s="2">
        <v>68</v>
      </c>
      <c r="X22" s="2">
        <v>42</v>
      </c>
      <c r="Y22" s="2">
        <v>54</v>
      </c>
      <c r="Z22" s="2">
        <v>55</v>
      </c>
      <c r="AA22" s="2">
        <v>44</v>
      </c>
      <c r="AB22" s="2">
        <v>76</v>
      </c>
      <c r="AC22" s="2">
        <v>23</v>
      </c>
    </row>
    <row r="23" spans="21:29">
      <c r="U23" s="1" t="s">
        <v>55</v>
      </c>
      <c r="V23" s="2">
        <v>18</v>
      </c>
      <c r="W23" s="2">
        <v>80</v>
      </c>
      <c r="X23" s="2">
        <v>38</v>
      </c>
      <c r="Y23" s="2">
        <v>61</v>
      </c>
      <c r="Z23" s="2">
        <v>47</v>
      </c>
      <c r="AA23" s="2">
        <v>50</v>
      </c>
      <c r="AB23" s="2">
        <v>72</v>
      </c>
      <c r="AC23" s="2">
        <v>26</v>
      </c>
    </row>
    <row r="24" spans="21:29">
      <c r="U24" s="1" t="s">
        <v>56</v>
      </c>
      <c r="V24" s="2">
        <v>22</v>
      </c>
      <c r="W24" s="2">
        <v>75</v>
      </c>
      <c r="X24" s="2">
        <v>38</v>
      </c>
      <c r="Y24" s="2">
        <v>60</v>
      </c>
      <c r="Z24" s="2">
        <v>47</v>
      </c>
      <c r="AA24" s="2">
        <v>50</v>
      </c>
      <c r="AB24" s="2">
        <v>62</v>
      </c>
      <c r="AC24" s="2">
        <v>36</v>
      </c>
    </row>
    <row r="25" spans="21:29">
      <c r="U25" s="1" t="s">
        <v>57</v>
      </c>
      <c r="V25" s="2">
        <v>23</v>
      </c>
      <c r="W25" s="2">
        <v>71</v>
      </c>
      <c r="X25" s="2">
        <v>43</v>
      </c>
      <c r="Y25" s="2">
        <v>54</v>
      </c>
      <c r="Z25" s="2">
        <v>53</v>
      </c>
      <c r="AA25" s="2">
        <v>44</v>
      </c>
      <c r="AB25" s="2">
        <v>71</v>
      </c>
      <c r="AC25" s="2">
        <v>28</v>
      </c>
    </row>
    <row r="26" spans="21:29">
      <c r="U26" s="1" t="s">
        <v>58</v>
      </c>
      <c r="V26" s="2">
        <v>17</v>
      </c>
      <c r="W26" s="2">
        <v>80</v>
      </c>
      <c r="X26" s="2">
        <v>44</v>
      </c>
      <c r="Y26" s="2">
        <v>54</v>
      </c>
      <c r="Z26" s="2">
        <v>56</v>
      </c>
      <c r="AA26" s="2">
        <v>42</v>
      </c>
      <c r="AB26" s="2">
        <v>70</v>
      </c>
      <c r="AC26" s="2">
        <v>30</v>
      </c>
    </row>
    <row r="27" spans="21:29">
      <c r="U27" s="1" t="s">
        <v>59</v>
      </c>
      <c r="V27" s="2">
        <v>18</v>
      </c>
      <c r="W27" s="2">
        <v>78</v>
      </c>
      <c r="X27" s="2">
        <v>41</v>
      </c>
      <c r="Y27" s="2">
        <v>57</v>
      </c>
      <c r="Z27" s="2">
        <v>62</v>
      </c>
      <c r="AA27" s="2">
        <v>36</v>
      </c>
      <c r="AB27" s="2">
        <v>66</v>
      </c>
      <c r="AC27" s="2">
        <v>33</v>
      </c>
    </row>
    <row r="28" spans="21:29">
      <c r="U28" s="1" t="s">
        <v>60</v>
      </c>
      <c r="V28" s="2">
        <v>21</v>
      </c>
      <c r="W28" s="2">
        <v>74</v>
      </c>
      <c r="X28" s="2">
        <v>36</v>
      </c>
      <c r="Y28" s="2">
        <v>61</v>
      </c>
      <c r="Z28" s="2">
        <v>62</v>
      </c>
      <c r="AA28" s="2">
        <v>36</v>
      </c>
      <c r="AB28" s="2">
        <v>65</v>
      </c>
      <c r="AC28" s="2">
        <v>32</v>
      </c>
    </row>
    <row r="29" spans="21:29">
      <c r="U29" s="1" t="s">
        <v>61</v>
      </c>
      <c r="V29" s="2">
        <v>18</v>
      </c>
      <c r="W29" s="2">
        <v>79</v>
      </c>
      <c r="X29" s="2">
        <v>36</v>
      </c>
      <c r="Y29" s="2">
        <v>61</v>
      </c>
      <c r="Z29" s="2">
        <v>56</v>
      </c>
      <c r="AA29" s="2">
        <v>44</v>
      </c>
      <c r="AB29" s="2">
        <v>80</v>
      </c>
      <c r="AC29" s="2">
        <v>20</v>
      </c>
    </row>
    <row r="30" spans="21:29">
      <c r="U30" s="1" t="s">
        <v>62</v>
      </c>
      <c r="V30" s="2">
        <v>20</v>
      </c>
      <c r="W30" s="2">
        <v>78</v>
      </c>
      <c r="X30" s="2">
        <v>40</v>
      </c>
      <c r="Y30" s="2">
        <v>58</v>
      </c>
      <c r="Z30" s="2">
        <v>52</v>
      </c>
      <c r="AA30" s="2">
        <v>46</v>
      </c>
      <c r="AB30" s="2">
        <v>66</v>
      </c>
      <c r="AC30" s="2">
        <v>28</v>
      </c>
    </row>
    <row r="31" spans="21:29">
      <c r="U31" s="1" t="s">
        <v>63</v>
      </c>
      <c r="V31" s="2">
        <v>14</v>
      </c>
      <c r="W31" s="2">
        <v>84</v>
      </c>
      <c r="X31" s="2">
        <v>35</v>
      </c>
      <c r="Y31" s="2">
        <v>63</v>
      </c>
      <c r="Z31" s="2">
        <v>60</v>
      </c>
      <c r="AA31" s="2">
        <v>39</v>
      </c>
      <c r="AB31" s="2">
        <v>70</v>
      </c>
      <c r="AC31" s="2">
        <v>30</v>
      </c>
    </row>
    <row r="32" spans="21:29">
      <c r="U32" s="1" t="s">
        <v>64</v>
      </c>
      <c r="V32" s="2">
        <v>17</v>
      </c>
      <c r="W32" s="2">
        <v>80</v>
      </c>
      <c r="X32" s="2">
        <v>41</v>
      </c>
      <c r="Y32" s="2">
        <v>59</v>
      </c>
      <c r="Z32" s="2">
        <v>59</v>
      </c>
      <c r="AA32" s="2">
        <v>40</v>
      </c>
      <c r="AB32" s="2">
        <v>72</v>
      </c>
      <c r="AC32" s="2">
        <v>27</v>
      </c>
    </row>
    <row r="33" spans="1:29">
      <c r="U33" s="1" t="s">
        <v>65</v>
      </c>
      <c r="V33" s="2">
        <v>21</v>
      </c>
      <c r="W33" s="2">
        <v>75</v>
      </c>
      <c r="X33" s="2">
        <v>37</v>
      </c>
      <c r="Y33" s="2">
        <v>61</v>
      </c>
      <c r="Z33" s="2">
        <v>55</v>
      </c>
      <c r="AA33" s="2">
        <v>44</v>
      </c>
      <c r="AB33" s="2">
        <v>65</v>
      </c>
      <c r="AC33" s="2">
        <v>34</v>
      </c>
    </row>
    <row r="34" spans="1:29">
      <c r="U34" s="1" t="s">
        <v>66</v>
      </c>
      <c r="V34" s="2">
        <v>21</v>
      </c>
      <c r="W34" s="2">
        <v>75</v>
      </c>
      <c r="X34" s="2">
        <v>44</v>
      </c>
      <c r="Y34" s="2">
        <v>53</v>
      </c>
      <c r="Z34" s="2">
        <v>62</v>
      </c>
      <c r="AA34" s="2">
        <v>37</v>
      </c>
      <c r="AB34" s="2">
        <v>71</v>
      </c>
      <c r="AC34" s="2">
        <v>28</v>
      </c>
    </row>
    <row r="35" spans="1:29">
      <c r="U35" s="1" t="s">
        <v>67</v>
      </c>
      <c r="V35" s="2">
        <v>20</v>
      </c>
      <c r="W35" s="2">
        <v>78</v>
      </c>
      <c r="X35" s="2">
        <v>43</v>
      </c>
      <c r="Y35" s="2">
        <v>57</v>
      </c>
      <c r="Z35" s="2">
        <v>66</v>
      </c>
      <c r="AA35" s="2">
        <v>31</v>
      </c>
      <c r="AB35" s="2">
        <v>73</v>
      </c>
      <c r="AC35" s="2">
        <v>26</v>
      </c>
    </row>
    <row r="36" spans="1:29">
      <c r="U36" s="1" t="s">
        <v>68</v>
      </c>
      <c r="V36" s="2">
        <v>29</v>
      </c>
      <c r="W36" s="2">
        <v>68</v>
      </c>
      <c r="X36" s="2">
        <v>37</v>
      </c>
      <c r="Y36" s="2">
        <v>61</v>
      </c>
      <c r="Z36" s="2">
        <v>67</v>
      </c>
      <c r="AA36" s="2">
        <v>32</v>
      </c>
      <c r="AB36" s="2">
        <v>76</v>
      </c>
      <c r="AC36" s="2">
        <v>24</v>
      </c>
    </row>
    <row r="37" spans="1:29">
      <c r="U37" s="1" t="s">
        <v>69</v>
      </c>
      <c r="V37" s="2">
        <v>15</v>
      </c>
      <c r="W37" s="2">
        <v>84</v>
      </c>
      <c r="X37" s="2">
        <v>36</v>
      </c>
      <c r="Y37" s="2">
        <v>55</v>
      </c>
      <c r="Z37" s="2">
        <v>51</v>
      </c>
      <c r="AA37" s="2">
        <v>47</v>
      </c>
      <c r="AB37" s="2">
        <v>79</v>
      </c>
      <c r="AC37" s="2">
        <v>20</v>
      </c>
    </row>
    <row r="38" spans="1:29">
      <c r="U38" s="1" t="s">
        <v>70</v>
      </c>
      <c r="V38" s="2">
        <v>16</v>
      </c>
      <c r="W38" s="2">
        <v>83</v>
      </c>
      <c r="X38" s="2">
        <v>47</v>
      </c>
      <c r="Y38" s="2">
        <v>51</v>
      </c>
      <c r="Z38" s="2">
        <v>64</v>
      </c>
      <c r="AA38" s="2">
        <v>35</v>
      </c>
      <c r="AB38" s="2">
        <v>81</v>
      </c>
      <c r="AC38" s="2">
        <v>17</v>
      </c>
    </row>
    <row r="39" spans="1:29">
      <c r="U39" s="1" t="s">
        <v>71</v>
      </c>
      <c r="V39" s="2">
        <v>22</v>
      </c>
      <c r="W39" s="2">
        <v>77</v>
      </c>
      <c r="X39" s="2">
        <v>36</v>
      </c>
      <c r="Y39" s="2">
        <v>62</v>
      </c>
      <c r="Z39" s="2">
        <v>53</v>
      </c>
      <c r="AA39" s="2">
        <v>43</v>
      </c>
      <c r="AB39" s="2">
        <v>75</v>
      </c>
      <c r="AC39" s="2">
        <v>25</v>
      </c>
    </row>
    <row r="40" spans="1:29">
      <c r="U40" s="1" t="s">
        <v>72</v>
      </c>
      <c r="V40" s="2">
        <v>19</v>
      </c>
      <c r="W40" s="2">
        <v>74</v>
      </c>
      <c r="X40" s="2">
        <v>42</v>
      </c>
      <c r="Y40" s="2">
        <v>56</v>
      </c>
      <c r="Z40" s="2">
        <v>59</v>
      </c>
      <c r="AA40" s="2">
        <v>39</v>
      </c>
      <c r="AB40" s="2">
        <v>79</v>
      </c>
      <c r="AC40" s="2">
        <v>21</v>
      </c>
    </row>
    <row r="41" spans="1:29">
      <c r="U41" s="1" t="s">
        <v>73</v>
      </c>
      <c r="V41" s="2">
        <v>23</v>
      </c>
      <c r="W41" s="2">
        <v>75</v>
      </c>
      <c r="X41" s="2">
        <v>41</v>
      </c>
      <c r="Y41" s="2">
        <v>56</v>
      </c>
      <c r="Z41" s="2">
        <v>60</v>
      </c>
      <c r="AA41" s="2">
        <v>36</v>
      </c>
      <c r="AB41" s="2">
        <v>77</v>
      </c>
      <c r="AC41" s="2">
        <v>23</v>
      </c>
    </row>
    <row r="42" spans="1:29">
      <c r="U42" s="1" t="s">
        <v>74</v>
      </c>
      <c r="V42" s="2">
        <v>18</v>
      </c>
      <c r="W42" s="2">
        <v>76</v>
      </c>
      <c r="X42" s="2">
        <v>44</v>
      </c>
      <c r="Y42" s="2">
        <v>53</v>
      </c>
      <c r="Z42" s="2">
        <v>56</v>
      </c>
      <c r="AA42" s="2">
        <v>42</v>
      </c>
      <c r="AB42" s="2">
        <v>74</v>
      </c>
      <c r="AC42" s="2">
        <v>26</v>
      </c>
    </row>
    <row r="43" spans="1:29">
      <c r="U43" s="1" t="s">
        <v>75</v>
      </c>
      <c r="V43" s="2">
        <v>17</v>
      </c>
      <c r="W43" s="2">
        <v>77</v>
      </c>
      <c r="X43" s="2">
        <v>38</v>
      </c>
      <c r="Y43" s="2">
        <v>60</v>
      </c>
      <c r="Z43" s="2">
        <v>58</v>
      </c>
      <c r="AA43" s="2">
        <v>41</v>
      </c>
      <c r="AB43" s="2">
        <v>84</v>
      </c>
      <c r="AC43" s="2">
        <v>14</v>
      </c>
    </row>
    <row r="44" spans="1:29">
      <c r="U44" s="1" t="s">
        <v>76</v>
      </c>
      <c r="V44" s="2">
        <v>25</v>
      </c>
      <c r="W44" s="2">
        <v>73</v>
      </c>
      <c r="X44" s="2">
        <v>41</v>
      </c>
      <c r="Y44" s="2">
        <v>53</v>
      </c>
      <c r="Z44" s="2">
        <v>60</v>
      </c>
      <c r="AA44" s="2">
        <v>40</v>
      </c>
      <c r="AB44" s="2">
        <v>74</v>
      </c>
      <c r="AC44" s="2">
        <v>26</v>
      </c>
    </row>
    <row r="45" spans="1:29">
      <c r="U45" s="1" t="s">
        <v>77</v>
      </c>
      <c r="V45" s="2">
        <v>20</v>
      </c>
      <c r="W45" s="2">
        <v>77</v>
      </c>
      <c r="X45" s="2">
        <v>44</v>
      </c>
      <c r="Y45" s="2">
        <v>54</v>
      </c>
      <c r="Z45" s="2">
        <v>59</v>
      </c>
      <c r="AA45" s="2">
        <v>40</v>
      </c>
      <c r="AB45" s="2">
        <v>73</v>
      </c>
      <c r="AC45" s="2">
        <v>26</v>
      </c>
    </row>
    <row r="46" spans="1:29">
      <c r="A46" s="3" t="str">
        <f>HYPERLINK("#'ToC'!B43", "Table of Contents")</f>
        <v>Table of Contents</v>
      </c>
      <c r="U46" s="1" t="s">
        <v>78</v>
      </c>
      <c r="V46" s="2">
        <v>21</v>
      </c>
      <c r="W46" s="2">
        <v>74</v>
      </c>
      <c r="X46" s="2">
        <v>41</v>
      </c>
      <c r="Y46" s="2">
        <v>52</v>
      </c>
      <c r="Z46" s="2">
        <v>57</v>
      </c>
      <c r="AA46" s="2">
        <v>40</v>
      </c>
      <c r="AB46" s="2">
        <v>78</v>
      </c>
      <c r="AC46" s="2">
        <v>22</v>
      </c>
    </row>
    <row r="47" spans="1:29">
      <c r="U47" s="1" t="s">
        <v>79</v>
      </c>
      <c r="V47" s="2">
        <v>20</v>
      </c>
      <c r="W47" s="2">
        <v>75</v>
      </c>
      <c r="X47" s="2">
        <v>44</v>
      </c>
      <c r="Y47" s="2">
        <v>51</v>
      </c>
      <c r="Z47" s="2">
        <v>73</v>
      </c>
      <c r="AA47" s="2">
        <v>25</v>
      </c>
      <c r="AB47" s="2">
        <v>75</v>
      </c>
      <c r="AC47" s="2">
        <v>23</v>
      </c>
    </row>
    <row r="48" spans="1:29">
      <c r="U48" s="1" t="s">
        <v>80</v>
      </c>
      <c r="V48" s="2">
        <v>16</v>
      </c>
      <c r="W48" s="2">
        <v>81</v>
      </c>
      <c r="X48" s="2">
        <v>46</v>
      </c>
      <c r="Y48" s="2">
        <v>52</v>
      </c>
      <c r="Z48" s="2">
        <v>67</v>
      </c>
      <c r="AA48" s="2">
        <v>30</v>
      </c>
      <c r="AB48" s="2">
        <v>69</v>
      </c>
      <c r="AC48" s="2">
        <v>31</v>
      </c>
    </row>
    <row r="49" spans="21:29">
      <c r="U49" s="1" t="s">
        <v>81</v>
      </c>
      <c r="V49" s="2">
        <v>29</v>
      </c>
      <c r="W49" s="2">
        <v>69</v>
      </c>
      <c r="X49" s="2">
        <v>48</v>
      </c>
      <c r="Y49" s="2">
        <v>49</v>
      </c>
      <c r="Z49" s="2">
        <v>61</v>
      </c>
      <c r="AA49" s="2">
        <v>36</v>
      </c>
      <c r="AB49" s="2">
        <v>79</v>
      </c>
      <c r="AC49" s="2">
        <v>20</v>
      </c>
    </row>
    <row r="50" spans="21:29">
      <c r="U50" s="1" t="s">
        <v>82</v>
      </c>
      <c r="V50" s="2">
        <v>20</v>
      </c>
      <c r="W50" s="2">
        <v>74</v>
      </c>
      <c r="X50" s="2">
        <v>43</v>
      </c>
      <c r="Y50" s="2">
        <v>50</v>
      </c>
      <c r="Z50" s="2">
        <v>60</v>
      </c>
      <c r="AA50" s="2">
        <v>38</v>
      </c>
      <c r="AB50" s="2">
        <v>78</v>
      </c>
      <c r="AC50" s="2">
        <v>20</v>
      </c>
    </row>
    <row r="51" spans="21:29">
      <c r="U51" s="1" t="s">
        <v>83</v>
      </c>
      <c r="V51" s="2">
        <v>20</v>
      </c>
      <c r="W51" s="2">
        <v>76</v>
      </c>
      <c r="X51" s="2">
        <v>49</v>
      </c>
      <c r="Y51" s="2">
        <v>48</v>
      </c>
      <c r="Z51" s="2">
        <v>64</v>
      </c>
      <c r="AA51" s="2">
        <v>34</v>
      </c>
      <c r="AB51" s="2">
        <v>73</v>
      </c>
      <c r="AC51" s="2">
        <v>27</v>
      </c>
    </row>
    <row r="52" spans="21:29">
      <c r="U52" s="1" t="s">
        <v>84</v>
      </c>
      <c r="V52" s="2">
        <v>25</v>
      </c>
      <c r="W52" s="2">
        <v>70</v>
      </c>
      <c r="X52" s="2">
        <v>38</v>
      </c>
      <c r="Y52" s="2">
        <v>58</v>
      </c>
      <c r="Z52" s="2">
        <v>61</v>
      </c>
      <c r="AA52" s="2">
        <v>37</v>
      </c>
      <c r="AB52" s="2">
        <v>75</v>
      </c>
      <c r="AC52" s="2">
        <v>25</v>
      </c>
    </row>
    <row r="53" spans="21:29">
      <c r="U53" s="1" t="s">
        <v>85</v>
      </c>
      <c r="V53" s="2">
        <v>28</v>
      </c>
      <c r="W53" s="2">
        <v>65</v>
      </c>
      <c r="X53" s="2">
        <v>40</v>
      </c>
      <c r="Y53" s="2">
        <v>58</v>
      </c>
      <c r="Z53" s="2">
        <v>58</v>
      </c>
      <c r="AA53" s="2">
        <v>39</v>
      </c>
      <c r="AB53" s="2">
        <v>70</v>
      </c>
      <c r="AC53" s="2">
        <v>27</v>
      </c>
    </row>
    <row r="54" spans="21:29">
      <c r="U54" s="1" t="s">
        <v>86</v>
      </c>
      <c r="V54" s="2">
        <v>13</v>
      </c>
      <c r="W54" s="2">
        <v>83</v>
      </c>
      <c r="X54" s="2">
        <v>40</v>
      </c>
      <c r="Y54" s="2">
        <v>55</v>
      </c>
      <c r="Z54" s="2">
        <v>66</v>
      </c>
      <c r="AA54" s="2">
        <v>33</v>
      </c>
      <c r="AB54" s="2">
        <v>76</v>
      </c>
      <c r="AC54" s="2">
        <v>23</v>
      </c>
    </row>
    <row r="55" spans="21:29">
      <c r="U55" s="1" t="s">
        <v>87</v>
      </c>
      <c r="V55" s="2">
        <v>27</v>
      </c>
      <c r="W55" s="2">
        <v>69</v>
      </c>
      <c r="X55" s="2">
        <v>42</v>
      </c>
      <c r="Y55" s="2">
        <v>55</v>
      </c>
      <c r="Z55" s="2">
        <v>67</v>
      </c>
      <c r="AA55" s="2">
        <v>32</v>
      </c>
      <c r="AB55" s="2">
        <v>88</v>
      </c>
      <c r="AC55" s="2">
        <v>11</v>
      </c>
    </row>
    <row r="56" spans="21:29">
      <c r="U56" s="1" t="s">
        <v>88</v>
      </c>
      <c r="V56" s="2">
        <v>21</v>
      </c>
      <c r="W56" s="2">
        <v>74</v>
      </c>
      <c r="X56" s="2">
        <v>40</v>
      </c>
      <c r="Y56" s="2">
        <v>57</v>
      </c>
      <c r="Z56" s="2">
        <v>62</v>
      </c>
      <c r="AA56" s="2">
        <v>34</v>
      </c>
      <c r="AB56" s="2">
        <v>76</v>
      </c>
      <c r="AC56" s="2">
        <v>23</v>
      </c>
    </row>
    <row r="57" spans="21:29">
      <c r="U57" s="1" t="s">
        <v>89</v>
      </c>
      <c r="V57" s="2">
        <v>22</v>
      </c>
      <c r="W57" s="2">
        <v>69</v>
      </c>
      <c r="X57" s="2">
        <v>42</v>
      </c>
      <c r="Y57" s="2">
        <v>55</v>
      </c>
      <c r="Z57" s="2">
        <v>60</v>
      </c>
      <c r="AA57" s="2">
        <v>40</v>
      </c>
      <c r="AB57" s="2">
        <v>75</v>
      </c>
      <c r="AC57" s="2">
        <v>24</v>
      </c>
    </row>
    <row r="58" spans="21:29">
      <c r="U58" s="1" t="s">
        <v>90</v>
      </c>
      <c r="V58" s="2">
        <v>24</v>
      </c>
      <c r="W58" s="2">
        <v>73</v>
      </c>
      <c r="X58" s="2">
        <v>41</v>
      </c>
      <c r="Y58" s="2">
        <v>55</v>
      </c>
      <c r="Z58" s="2">
        <v>66</v>
      </c>
      <c r="AA58" s="2">
        <v>32</v>
      </c>
      <c r="AB58" s="2">
        <v>75</v>
      </c>
      <c r="AC58" s="2">
        <v>23</v>
      </c>
    </row>
    <row r="59" spans="21:29">
      <c r="U59" s="1" t="s">
        <v>91</v>
      </c>
      <c r="V59" s="2">
        <v>22</v>
      </c>
      <c r="W59" s="2">
        <v>74</v>
      </c>
      <c r="X59" s="2">
        <v>45</v>
      </c>
      <c r="Y59" s="2">
        <v>53</v>
      </c>
      <c r="Z59" s="2">
        <v>66</v>
      </c>
      <c r="AA59" s="2">
        <v>33</v>
      </c>
      <c r="AB59" s="2">
        <v>71</v>
      </c>
      <c r="AC59" s="2">
        <v>26</v>
      </c>
    </row>
    <row r="60" spans="21:29">
      <c r="U60" s="1" t="s">
        <v>92</v>
      </c>
      <c r="V60" s="2">
        <v>26</v>
      </c>
      <c r="W60" s="2">
        <v>68</v>
      </c>
      <c r="X60" s="2">
        <v>53</v>
      </c>
      <c r="Y60" s="2">
        <v>44</v>
      </c>
      <c r="Z60" s="2">
        <v>68</v>
      </c>
      <c r="AA60" s="2">
        <v>30</v>
      </c>
      <c r="AB60" s="2">
        <v>77</v>
      </c>
      <c r="AC60" s="2">
        <v>18</v>
      </c>
    </row>
    <row r="61" spans="21:29">
      <c r="U61" s="1" t="s">
        <v>93</v>
      </c>
      <c r="V61" s="2">
        <v>22</v>
      </c>
      <c r="W61" s="2">
        <v>75</v>
      </c>
      <c r="X61" s="2">
        <v>51</v>
      </c>
      <c r="Y61" s="2">
        <v>48</v>
      </c>
      <c r="Z61" s="2">
        <v>64</v>
      </c>
      <c r="AA61" s="2">
        <v>33</v>
      </c>
      <c r="AB61" s="2">
        <v>84</v>
      </c>
      <c r="AC61" s="2">
        <v>14</v>
      </c>
    </row>
    <row r="62" spans="21:29">
      <c r="U62" s="1" t="s">
        <v>94</v>
      </c>
      <c r="V62" s="2">
        <v>20</v>
      </c>
      <c r="W62" s="2">
        <v>78</v>
      </c>
      <c r="X62" s="2">
        <v>46</v>
      </c>
      <c r="Y62" s="2">
        <v>51</v>
      </c>
      <c r="Z62" s="2">
        <v>61</v>
      </c>
      <c r="AA62" s="2">
        <v>38</v>
      </c>
      <c r="AB62" s="2">
        <v>85</v>
      </c>
      <c r="AC62" s="2">
        <v>14</v>
      </c>
    </row>
    <row r="63" spans="21:29">
      <c r="U63" s="1" t="s">
        <v>95</v>
      </c>
      <c r="V63" s="2">
        <v>29</v>
      </c>
      <c r="W63" s="2">
        <v>69</v>
      </c>
      <c r="X63" s="2">
        <v>43</v>
      </c>
      <c r="Y63" s="2">
        <v>54</v>
      </c>
      <c r="Z63" s="2">
        <v>63</v>
      </c>
      <c r="AA63" s="2">
        <v>34</v>
      </c>
      <c r="AB63" s="2">
        <v>81</v>
      </c>
      <c r="AC63" s="2">
        <v>19</v>
      </c>
    </row>
    <row r="64" spans="21:29">
      <c r="U64" s="1" t="s">
        <v>96</v>
      </c>
      <c r="V64" s="2">
        <v>22</v>
      </c>
      <c r="W64" s="2">
        <v>73</v>
      </c>
      <c r="X64" s="2">
        <v>48</v>
      </c>
      <c r="Y64" s="2">
        <v>51</v>
      </c>
      <c r="Z64" s="2">
        <v>65</v>
      </c>
      <c r="AA64" s="2">
        <v>33</v>
      </c>
      <c r="AB64" s="2">
        <v>80</v>
      </c>
      <c r="AC64" s="2">
        <v>17</v>
      </c>
    </row>
    <row r="65" spans="21:29">
      <c r="U65" s="1" t="s">
        <v>97</v>
      </c>
      <c r="V65" s="2">
        <v>27</v>
      </c>
      <c r="W65" s="2">
        <v>68</v>
      </c>
      <c r="X65" s="2">
        <v>43</v>
      </c>
      <c r="Y65" s="2">
        <v>55</v>
      </c>
      <c r="Z65" s="2">
        <v>65</v>
      </c>
      <c r="AA65" s="2">
        <v>34</v>
      </c>
      <c r="AB65" s="2">
        <v>82</v>
      </c>
      <c r="AC65" s="2">
        <v>17</v>
      </c>
    </row>
    <row r="66" spans="21:29">
      <c r="U66" s="1" t="s">
        <v>98</v>
      </c>
      <c r="V66" s="2">
        <v>19</v>
      </c>
      <c r="W66" s="2">
        <v>77</v>
      </c>
      <c r="X66" s="2">
        <v>47</v>
      </c>
      <c r="Y66" s="2">
        <v>51</v>
      </c>
      <c r="Z66" s="2">
        <v>65</v>
      </c>
      <c r="AA66" s="2">
        <v>34</v>
      </c>
      <c r="AB66" s="2">
        <v>74</v>
      </c>
      <c r="AC66" s="2">
        <v>25</v>
      </c>
    </row>
    <row r="67" spans="21:29">
      <c r="U67" s="1" t="s">
        <v>99</v>
      </c>
      <c r="V67" s="2">
        <v>26</v>
      </c>
      <c r="W67" s="2">
        <v>69</v>
      </c>
      <c r="X67" s="2">
        <v>42</v>
      </c>
      <c r="Y67" s="2">
        <v>56</v>
      </c>
      <c r="Z67" s="2">
        <v>68</v>
      </c>
      <c r="AA67" s="2">
        <v>29</v>
      </c>
      <c r="AB67" s="2">
        <v>76</v>
      </c>
      <c r="AC67" s="2">
        <v>22</v>
      </c>
    </row>
    <row r="68" spans="21:29">
      <c r="U68" s="1" t="s">
        <v>100</v>
      </c>
      <c r="V68" s="2">
        <v>28</v>
      </c>
      <c r="W68" s="2">
        <v>68</v>
      </c>
      <c r="X68" s="2">
        <v>46</v>
      </c>
      <c r="Y68" s="2">
        <v>52</v>
      </c>
      <c r="Z68" s="2">
        <v>57</v>
      </c>
      <c r="AA68" s="2">
        <v>41</v>
      </c>
      <c r="AB68" s="2">
        <v>80</v>
      </c>
      <c r="AC68" s="2">
        <v>20</v>
      </c>
    </row>
    <row r="69" spans="21:29">
      <c r="U69" s="1" t="s">
        <v>101</v>
      </c>
      <c r="V69" s="2">
        <v>22</v>
      </c>
      <c r="W69" s="2">
        <v>75</v>
      </c>
      <c r="X69" s="2">
        <v>34</v>
      </c>
      <c r="Y69" s="2">
        <v>63</v>
      </c>
      <c r="Z69" s="2">
        <v>72</v>
      </c>
      <c r="AA69" s="2">
        <v>28</v>
      </c>
      <c r="AB69" s="2">
        <v>78</v>
      </c>
      <c r="AC69" s="2">
        <v>20</v>
      </c>
    </row>
    <row r="70" spans="21:29">
      <c r="U70" s="1" t="s">
        <v>102</v>
      </c>
      <c r="V70" s="2">
        <v>22</v>
      </c>
      <c r="W70" s="2">
        <v>75</v>
      </c>
      <c r="X70" s="2">
        <v>41</v>
      </c>
      <c r="Y70" s="2">
        <v>55</v>
      </c>
      <c r="Z70" s="2">
        <v>69</v>
      </c>
      <c r="AA70" s="2">
        <v>30</v>
      </c>
      <c r="AB70" s="2">
        <v>80</v>
      </c>
      <c r="AC70" s="2">
        <v>19</v>
      </c>
    </row>
    <row r="71" spans="21:29">
      <c r="U71" s="1" t="s">
        <v>103</v>
      </c>
      <c r="V71" s="2">
        <v>25</v>
      </c>
      <c r="W71" s="2">
        <v>71</v>
      </c>
      <c r="X71" s="2">
        <v>48</v>
      </c>
      <c r="Y71" s="2">
        <v>50</v>
      </c>
      <c r="Z71" s="2">
        <v>69</v>
      </c>
      <c r="AA71" s="2">
        <v>28</v>
      </c>
      <c r="AB71" s="2">
        <v>82</v>
      </c>
      <c r="AC71" s="2">
        <v>18</v>
      </c>
    </row>
    <row r="72" spans="21:29">
      <c r="U72" s="1" t="s">
        <v>104</v>
      </c>
      <c r="V72" s="2">
        <v>18</v>
      </c>
      <c r="W72" s="2">
        <v>79</v>
      </c>
      <c r="X72" s="2">
        <v>41</v>
      </c>
      <c r="Y72" s="2">
        <v>55</v>
      </c>
      <c r="Z72" s="2">
        <v>62</v>
      </c>
      <c r="AA72" s="2">
        <v>36</v>
      </c>
      <c r="AB72" s="2">
        <v>81</v>
      </c>
      <c r="AC72" s="2">
        <v>17</v>
      </c>
    </row>
    <row r="73" spans="21:29">
      <c r="U73" s="1" t="s">
        <v>105</v>
      </c>
      <c r="V73" s="2">
        <v>25</v>
      </c>
      <c r="W73" s="2">
        <v>67</v>
      </c>
      <c r="X73" s="2">
        <v>45</v>
      </c>
      <c r="Y73" s="2">
        <v>52</v>
      </c>
      <c r="Z73" s="2">
        <v>71</v>
      </c>
      <c r="AA73" s="2">
        <v>27</v>
      </c>
      <c r="AB73" s="2">
        <v>84</v>
      </c>
      <c r="AC73" s="2">
        <v>15</v>
      </c>
    </row>
    <row r="74" spans="21:29">
      <c r="U74" s="1" t="s">
        <v>106</v>
      </c>
      <c r="V74" s="2">
        <v>21</v>
      </c>
      <c r="W74" s="2">
        <v>75</v>
      </c>
      <c r="X74" s="2">
        <v>42</v>
      </c>
      <c r="Y74" s="2">
        <v>57</v>
      </c>
      <c r="Z74" s="2">
        <v>67</v>
      </c>
      <c r="AA74" s="2">
        <v>29</v>
      </c>
      <c r="AB74" s="2">
        <v>83</v>
      </c>
      <c r="AC74" s="2">
        <v>16</v>
      </c>
    </row>
    <row r="75" spans="21:29">
      <c r="U75" s="1" t="s">
        <v>107</v>
      </c>
      <c r="V75" s="2">
        <v>22</v>
      </c>
      <c r="W75" s="2">
        <v>73</v>
      </c>
      <c r="X75" s="2">
        <v>53</v>
      </c>
      <c r="Y75" s="2">
        <v>39</v>
      </c>
      <c r="Z75" s="2">
        <v>70</v>
      </c>
      <c r="AA75" s="2">
        <v>28</v>
      </c>
      <c r="AB75" s="2">
        <v>85</v>
      </c>
      <c r="AC75" s="2">
        <v>15</v>
      </c>
    </row>
    <row r="76" spans="21:29">
      <c r="U76" s="1" t="s">
        <v>108</v>
      </c>
      <c r="V76" s="2">
        <v>18</v>
      </c>
      <c r="W76" s="2">
        <v>78</v>
      </c>
      <c r="X76" s="2">
        <v>55</v>
      </c>
      <c r="Y76" s="2">
        <v>43</v>
      </c>
      <c r="Z76" s="2">
        <v>69</v>
      </c>
      <c r="AA76" s="2">
        <v>25</v>
      </c>
      <c r="AB76" s="2">
        <v>75</v>
      </c>
      <c r="AC76" s="2">
        <v>24</v>
      </c>
    </row>
    <row r="77" spans="21:29">
      <c r="U77" s="1" t="s">
        <v>109</v>
      </c>
      <c r="V77" s="2">
        <v>25</v>
      </c>
      <c r="W77" s="2">
        <v>69</v>
      </c>
      <c r="X77" s="2">
        <v>55</v>
      </c>
      <c r="Y77" s="2">
        <v>39</v>
      </c>
      <c r="Z77" s="2">
        <v>71</v>
      </c>
      <c r="AA77" s="2">
        <v>28</v>
      </c>
      <c r="AB77" s="2">
        <v>84</v>
      </c>
      <c r="AC77" s="2">
        <v>14</v>
      </c>
    </row>
    <row r="78" spans="21:29">
      <c r="U78" s="1" t="s">
        <v>110</v>
      </c>
      <c r="V78" s="2">
        <v>24</v>
      </c>
      <c r="W78" s="2">
        <v>72</v>
      </c>
      <c r="X78" s="2">
        <v>45</v>
      </c>
      <c r="Y78" s="2">
        <v>52</v>
      </c>
      <c r="Z78" s="2">
        <v>63</v>
      </c>
      <c r="AA78" s="2">
        <v>33</v>
      </c>
      <c r="AB78" s="2">
        <v>83</v>
      </c>
      <c r="AC78" s="2">
        <v>14</v>
      </c>
    </row>
    <row r="79" spans="21:29">
      <c r="U79" s="1" t="s">
        <v>111</v>
      </c>
      <c r="V79" s="2">
        <v>25</v>
      </c>
      <c r="W79" s="2">
        <v>72</v>
      </c>
      <c r="X79" s="2">
        <v>48</v>
      </c>
      <c r="Y79" s="2">
        <v>50</v>
      </c>
      <c r="Z79" s="2">
        <v>67</v>
      </c>
      <c r="AA79" s="2">
        <v>32</v>
      </c>
      <c r="AB79" s="2">
        <v>79</v>
      </c>
      <c r="AC79" s="2">
        <v>19</v>
      </c>
    </row>
    <row r="80" spans="21:29">
      <c r="U80" s="1" t="s">
        <v>112</v>
      </c>
      <c r="V80" s="2">
        <v>27</v>
      </c>
      <c r="W80" s="2">
        <v>70</v>
      </c>
      <c r="X80" s="2">
        <v>47</v>
      </c>
      <c r="Y80" s="2">
        <v>48</v>
      </c>
      <c r="Z80" s="2">
        <v>65</v>
      </c>
      <c r="AA80" s="2">
        <v>34</v>
      </c>
      <c r="AB80" s="2">
        <v>78</v>
      </c>
      <c r="AC80" s="2">
        <v>22</v>
      </c>
    </row>
    <row r="81" spans="21:29">
      <c r="U81" s="1" t="s">
        <v>113</v>
      </c>
      <c r="V81" s="2">
        <v>28</v>
      </c>
      <c r="W81" s="2">
        <v>68</v>
      </c>
      <c r="X81" s="2">
        <v>46</v>
      </c>
      <c r="Y81" s="2">
        <v>51</v>
      </c>
      <c r="Z81" s="2">
        <v>71</v>
      </c>
      <c r="AA81" s="2">
        <v>27</v>
      </c>
      <c r="AB81" s="2">
        <v>86</v>
      </c>
      <c r="AC81" s="2">
        <v>14</v>
      </c>
    </row>
    <row r="82" spans="21:29">
      <c r="U82" s="1" t="s">
        <v>114</v>
      </c>
      <c r="V82" s="2">
        <v>29</v>
      </c>
      <c r="W82" s="2">
        <v>65</v>
      </c>
      <c r="X82" s="2">
        <v>52</v>
      </c>
      <c r="Y82" s="2">
        <v>46</v>
      </c>
      <c r="Z82" s="2">
        <v>69</v>
      </c>
      <c r="AA82" s="2">
        <v>29</v>
      </c>
      <c r="AB82" s="2">
        <v>84</v>
      </c>
      <c r="AC82" s="2">
        <v>14</v>
      </c>
    </row>
    <row r="83" spans="21:29">
      <c r="U83" s="1" t="s">
        <v>115</v>
      </c>
      <c r="V83" s="2">
        <v>23</v>
      </c>
      <c r="W83" s="2">
        <v>73</v>
      </c>
      <c r="X83" s="2">
        <v>38</v>
      </c>
      <c r="Y83" s="2">
        <v>60</v>
      </c>
      <c r="Z83" s="2">
        <v>66</v>
      </c>
      <c r="AA83" s="2">
        <v>32</v>
      </c>
      <c r="AB83" s="2">
        <v>76</v>
      </c>
      <c r="AC83" s="2">
        <v>19</v>
      </c>
    </row>
    <row r="84" spans="21:29">
      <c r="U84" s="1" t="s">
        <v>116</v>
      </c>
      <c r="V84" s="2">
        <v>24</v>
      </c>
      <c r="W84" s="2">
        <v>71</v>
      </c>
      <c r="X84" s="2">
        <v>53</v>
      </c>
      <c r="Y84" s="2">
        <v>45</v>
      </c>
      <c r="Z84" s="2">
        <v>72</v>
      </c>
      <c r="AA84" s="2">
        <v>24</v>
      </c>
      <c r="AB84" s="2">
        <v>75</v>
      </c>
      <c r="AC84" s="2">
        <v>24</v>
      </c>
    </row>
    <row r="85" spans="21:29">
      <c r="U85" s="1" t="s">
        <v>117</v>
      </c>
      <c r="V85" s="2">
        <v>30</v>
      </c>
      <c r="W85" s="2">
        <v>65</v>
      </c>
      <c r="X85" s="2">
        <v>51</v>
      </c>
      <c r="Y85" s="2">
        <v>47</v>
      </c>
      <c r="Z85" s="2">
        <v>66</v>
      </c>
      <c r="AA85" s="2">
        <v>33</v>
      </c>
      <c r="AB85" s="2">
        <v>80</v>
      </c>
      <c r="AC85" s="2">
        <v>18</v>
      </c>
    </row>
    <row r="86" spans="21:29">
      <c r="U86" s="1" t="s">
        <v>118</v>
      </c>
      <c r="V86" s="2">
        <v>31</v>
      </c>
      <c r="W86" s="2">
        <v>63</v>
      </c>
      <c r="X86" s="2">
        <v>42</v>
      </c>
      <c r="Y86" s="2">
        <v>55</v>
      </c>
      <c r="Z86" s="2">
        <v>72</v>
      </c>
      <c r="AA86" s="2">
        <v>24</v>
      </c>
      <c r="AB86" s="2">
        <v>91</v>
      </c>
      <c r="AC86" s="2">
        <v>9</v>
      </c>
    </row>
    <row r="87" spans="21:29">
      <c r="U87" s="1" t="s">
        <v>119</v>
      </c>
      <c r="V87" s="2">
        <v>19</v>
      </c>
      <c r="W87" s="2">
        <v>76</v>
      </c>
      <c r="X87" s="2">
        <v>38</v>
      </c>
      <c r="Y87" s="2">
        <v>56</v>
      </c>
      <c r="Z87" s="2">
        <v>65</v>
      </c>
      <c r="AA87" s="2">
        <v>32</v>
      </c>
      <c r="AB87" s="2">
        <v>80</v>
      </c>
      <c r="AC87" s="2">
        <v>17</v>
      </c>
    </row>
    <row r="88" spans="21:29">
      <c r="U88" s="1" t="s">
        <v>120</v>
      </c>
      <c r="V88" s="2">
        <v>30</v>
      </c>
      <c r="W88" s="2">
        <v>66</v>
      </c>
      <c r="X88" s="2">
        <v>50</v>
      </c>
      <c r="Y88" s="2">
        <v>49</v>
      </c>
      <c r="Z88" s="2">
        <v>64</v>
      </c>
      <c r="AA88" s="2">
        <v>34</v>
      </c>
      <c r="AB88" s="2">
        <v>81</v>
      </c>
      <c r="AC88" s="2">
        <v>17</v>
      </c>
    </row>
    <row r="89" spans="21:29">
      <c r="U89" s="1" t="s">
        <v>121</v>
      </c>
      <c r="V89" s="2">
        <v>29</v>
      </c>
      <c r="W89" s="2">
        <v>68</v>
      </c>
      <c r="X89" s="2">
        <v>47</v>
      </c>
      <c r="Y89" s="2">
        <v>52</v>
      </c>
      <c r="Z89" s="2">
        <v>69</v>
      </c>
      <c r="AA89" s="2">
        <v>27</v>
      </c>
      <c r="AB89" s="2">
        <v>85</v>
      </c>
      <c r="AC89" s="2">
        <v>12</v>
      </c>
    </row>
    <row r="90" spans="21:29">
      <c r="U90" s="1" t="s">
        <v>122</v>
      </c>
      <c r="V90" s="2">
        <v>21</v>
      </c>
      <c r="W90" s="2">
        <v>73</v>
      </c>
      <c r="X90" s="2">
        <v>54</v>
      </c>
      <c r="Y90" s="2">
        <v>43</v>
      </c>
      <c r="Z90" s="2">
        <v>69</v>
      </c>
      <c r="AA90" s="2">
        <v>28</v>
      </c>
      <c r="AB90" s="2">
        <v>81</v>
      </c>
      <c r="AC90" s="2">
        <v>16</v>
      </c>
    </row>
    <row r="91" spans="21:29">
      <c r="U91" s="1" t="s">
        <v>123</v>
      </c>
      <c r="V91" s="2">
        <v>24</v>
      </c>
      <c r="W91" s="2">
        <v>75</v>
      </c>
      <c r="X91" s="2">
        <v>56</v>
      </c>
      <c r="Y91" s="2">
        <v>44</v>
      </c>
      <c r="Z91" s="2">
        <v>69</v>
      </c>
      <c r="AA91" s="2">
        <v>30</v>
      </c>
      <c r="AB91" s="2">
        <v>81</v>
      </c>
      <c r="AC91" s="2">
        <v>18</v>
      </c>
    </row>
    <row r="92" spans="21:29">
      <c r="U92" s="1" t="s">
        <v>124</v>
      </c>
      <c r="V92" s="2">
        <v>25</v>
      </c>
      <c r="W92" s="2">
        <v>72</v>
      </c>
      <c r="X92" s="2">
        <v>52</v>
      </c>
      <c r="Y92" s="2">
        <v>44</v>
      </c>
      <c r="Z92" s="2">
        <v>65</v>
      </c>
      <c r="AA92" s="2">
        <v>32</v>
      </c>
      <c r="AB92" s="2">
        <v>80</v>
      </c>
      <c r="AC92" s="2">
        <v>19</v>
      </c>
    </row>
    <row r="93" spans="21:29">
      <c r="U93" s="1" t="s">
        <v>125</v>
      </c>
      <c r="V93" s="2">
        <v>21</v>
      </c>
      <c r="W93" s="2">
        <v>75</v>
      </c>
      <c r="X93" s="2">
        <v>47</v>
      </c>
      <c r="Y93" s="2">
        <v>50</v>
      </c>
      <c r="Z93" s="2">
        <v>61</v>
      </c>
      <c r="AA93" s="2">
        <v>38</v>
      </c>
      <c r="AB93" s="2">
        <v>79</v>
      </c>
      <c r="AC93" s="2">
        <v>19</v>
      </c>
    </row>
    <row r="94" spans="21:29">
      <c r="U94" s="1" t="s">
        <v>126</v>
      </c>
      <c r="V94" s="2">
        <v>22</v>
      </c>
      <c r="W94" s="2">
        <v>74</v>
      </c>
      <c r="X94" s="2">
        <v>47</v>
      </c>
      <c r="Y94" s="2">
        <v>49</v>
      </c>
      <c r="Z94" s="2">
        <v>75</v>
      </c>
      <c r="AA94" s="2">
        <v>24</v>
      </c>
      <c r="AB94" s="2">
        <v>79</v>
      </c>
      <c r="AC94" s="2">
        <v>20</v>
      </c>
    </row>
    <row r="95" spans="21:29">
      <c r="U95" s="1" t="s">
        <v>127</v>
      </c>
      <c r="V95" s="2">
        <v>28</v>
      </c>
      <c r="W95" s="2">
        <v>68</v>
      </c>
      <c r="X95" s="2">
        <v>41</v>
      </c>
      <c r="Y95" s="2">
        <v>57</v>
      </c>
      <c r="Z95" s="2">
        <v>62</v>
      </c>
      <c r="AA95" s="2">
        <v>37</v>
      </c>
      <c r="AB95" s="2">
        <v>89</v>
      </c>
      <c r="AC95" s="2">
        <v>10</v>
      </c>
    </row>
    <row r="96" spans="21:29">
      <c r="U96" s="1" t="s">
        <v>128</v>
      </c>
      <c r="V96" s="2">
        <v>23</v>
      </c>
      <c r="W96" s="2">
        <v>73</v>
      </c>
      <c r="X96" s="2">
        <v>44</v>
      </c>
      <c r="Y96" s="2">
        <v>52</v>
      </c>
      <c r="Z96" s="2">
        <v>70</v>
      </c>
      <c r="AA96" s="2">
        <v>27</v>
      </c>
      <c r="AB96" s="2">
        <v>73</v>
      </c>
      <c r="AC96" s="2">
        <v>26</v>
      </c>
    </row>
    <row r="97" spans="21:29">
      <c r="U97" s="1" t="s">
        <v>129</v>
      </c>
      <c r="V97" s="2">
        <v>24</v>
      </c>
      <c r="W97" s="2">
        <v>72</v>
      </c>
      <c r="X97" s="2">
        <v>40</v>
      </c>
      <c r="Y97" s="2">
        <v>59</v>
      </c>
      <c r="Z97" s="2">
        <v>72</v>
      </c>
      <c r="AA97" s="2">
        <v>27</v>
      </c>
      <c r="AB97" s="2">
        <v>82</v>
      </c>
      <c r="AC97" s="2">
        <v>16</v>
      </c>
    </row>
    <row r="98" spans="21:29">
      <c r="U98" s="1" t="s">
        <v>130</v>
      </c>
      <c r="V98" s="2">
        <v>22</v>
      </c>
      <c r="W98" s="2">
        <v>73</v>
      </c>
      <c r="X98" s="2">
        <v>44</v>
      </c>
      <c r="Y98" s="2">
        <v>54</v>
      </c>
      <c r="Z98" s="2">
        <v>74</v>
      </c>
      <c r="AA98" s="2">
        <v>25</v>
      </c>
      <c r="AB98" s="2">
        <v>88</v>
      </c>
      <c r="AC98" s="2">
        <v>12</v>
      </c>
    </row>
    <row r="99" spans="21:29">
      <c r="U99" s="1" t="s">
        <v>131</v>
      </c>
      <c r="V99" s="2">
        <v>27</v>
      </c>
      <c r="W99" s="2">
        <v>66</v>
      </c>
      <c r="X99" s="2">
        <v>44</v>
      </c>
      <c r="Y99" s="2">
        <v>51</v>
      </c>
      <c r="Z99" s="2">
        <v>67</v>
      </c>
      <c r="AA99" s="2">
        <v>32</v>
      </c>
      <c r="AB99" s="2">
        <v>76</v>
      </c>
      <c r="AC99" s="2">
        <v>22</v>
      </c>
    </row>
    <row r="100" spans="21:29">
      <c r="U100" s="1" t="s">
        <v>132</v>
      </c>
      <c r="V100" s="2">
        <v>27</v>
      </c>
      <c r="W100" s="2">
        <v>63</v>
      </c>
      <c r="X100" s="2">
        <v>47</v>
      </c>
      <c r="Y100" s="2">
        <v>49</v>
      </c>
      <c r="Z100" s="2">
        <v>71</v>
      </c>
      <c r="AA100" s="2">
        <v>28</v>
      </c>
      <c r="AB100" s="2">
        <v>84</v>
      </c>
      <c r="AC100" s="2">
        <v>15</v>
      </c>
    </row>
    <row r="101" spans="21:29">
      <c r="U101" s="1" t="s">
        <v>133</v>
      </c>
      <c r="V101" s="2">
        <v>31</v>
      </c>
      <c r="W101" s="2">
        <v>65</v>
      </c>
      <c r="X101" s="2">
        <v>51</v>
      </c>
      <c r="Y101" s="2">
        <v>48</v>
      </c>
      <c r="Z101" s="2">
        <v>67</v>
      </c>
      <c r="AA101" s="2">
        <v>32</v>
      </c>
      <c r="AB101" s="2">
        <v>82</v>
      </c>
      <c r="AC101" s="2">
        <v>17</v>
      </c>
    </row>
    <row r="102" spans="21:29">
      <c r="U102" s="1" t="s">
        <v>134</v>
      </c>
      <c r="V102" s="2">
        <v>30</v>
      </c>
      <c r="W102" s="2">
        <v>68</v>
      </c>
      <c r="X102" s="2">
        <v>44</v>
      </c>
      <c r="Y102" s="2">
        <v>52</v>
      </c>
      <c r="Z102" s="2">
        <v>68</v>
      </c>
      <c r="AA102" s="2">
        <v>28</v>
      </c>
      <c r="AB102" s="2">
        <v>82</v>
      </c>
      <c r="AC102" s="2">
        <v>18</v>
      </c>
    </row>
    <row r="103" spans="21:29">
      <c r="U103" s="1" t="s">
        <v>135</v>
      </c>
      <c r="V103" s="2">
        <v>25</v>
      </c>
      <c r="W103" s="2">
        <v>71</v>
      </c>
      <c r="X103" s="2">
        <v>52</v>
      </c>
      <c r="Y103" s="2">
        <v>46</v>
      </c>
      <c r="Z103" s="2">
        <v>76</v>
      </c>
      <c r="AA103" s="2">
        <v>23</v>
      </c>
      <c r="AB103" s="2">
        <v>86</v>
      </c>
      <c r="AC103" s="2">
        <v>12</v>
      </c>
    </row>
    <row r="104" spans="21:29">
      <c r="U104" s="1" t="s">
        <v>136</v>
      </c>
      <c r="V104" s="2">
        <v>23</v>
      </c>
      <c r="W104" s="2">
        <v>74</v>
      </c>
      <c r="X104" s="2">
        <v>52</v>
      </c>
      <c r="Y104" s="2">
        <v>41</v>
      </c>
      <c r="Z104" s="2">
        <v>73</v>
      </c>
      <c r="AA104" s="2">
        <v>25</v>
      </c>
      <c r="AB104" s="2">
        <v>85</v>
      </c>
      <c r="AC104" s="2">
        <v>13</v>
      </c>
    </row>
    <row r="105" spans="21:29">
      <c r="U105" s="1" t="s">
        <v>137</v>
      </c>
      <c r="V105" s="2">
        <v>21</v>
      </c>
      <c r="W105" s="2">
        <v>76</v>
      </c>
      <c r="X105" s="2">
        <v>50</v>
      </c>
      <c r="Y105" s="2">
        <v>49</v>
      </c>
      <c r="Z105" s="2">
        <v>68</v>
      </c>
      <c r="AA105" s="2">
        <v>29</v>
      </c>
      <c r="AB105" s="2">
        <v>87</v>
      </c>
      <c r="AC105" s="2">
        <v>13</v>
      </c>
    </row>
    <row r="106" spans="21:29">
      <c r="U106" s="1" t="s">
        <v>138</v>
      </c>
      <c r="V106" s="2">
        <v>21</v>
      </c>
      <c r="W106" s="2">
        <v>77</v>
      </c>
      <c r="X106" s="2">
        <v>43</v>
      </c>
      <c r="Y106" s="2">
        <v>56</v>
      </c>
      <c r="Z106" s="2">
        <v>74</v>
      </c>
      <c r="AA106" s="2">
        <v>25</v>
      </c>
      <c r="AB106" s="2">
        <v>92</v>
      </c>
      <c r="AC106" s="2">
        <v>6</v>
      </c>
    </row>
    <row r="107" spans="21:29">
      <c r="U107" s="1" t="s">
        <v>139</v>
      </c>
      <c r="V107" s="2">
        <v>26</v>
      </c>
      <c r="W107" s="2">
        <v>71</v>
      </c>
      <c r="X107" s="2">
        <v>46</v>
      </c>
      <c r="Y107" s="2">
        <v>50</v>
      </c>
      <c r="Z107" s="2">
        <v>72</v>
      </c>
      <c r="AA107" s="2">
        <v>26</v>
      </c>
      <c r="AB107" s="2">
        <v>79</v>
      </c>
      <c r="AC107" s="2">
        <v>20</v>
      </c>
    </row>
    <row r="108" spans="21:29">
      <c r="U108" s="1" t="s">
        <v>140</v>
      </c>
      <c r="V108" s="2">
        <v>30</v>
      </c>
      <c r="W108" s="2">
        <v>66</v>
      </c>
      <c r="X108" s="2">
        <v>46</v>
      </c>
      <c r="Y108" s="2">
        <v>52</v>
      </c>
      <c r="Z108" s="2">
        <v>70</v>
      </c>
      <c r="AA108" s="2">
        <v>28</v>
      </c>
      <c r="AB108" s="2">
        <v>80</v>
      </c>
      <c r="AC108" s="2">
        <v>18</v>
      </c>
    </row>
    <row r="109" spans="21:29">
      <c r="U109" s="1" t="s">
        <v>141</v>
      </c>
      <c r="V109" s="2">
        <v>31</v>
      </c>
      <c r="W109" s="2">
        <v>67</v>
      </c>
      <c r="X109" s="2">
        <v>40</v>
      </c>
      <c r="Y109" s="2">
        <v>57</v>
      </c>
      <c r="Z109" s="2">
        <v>70</v>
      </c>
      <c r="AA109" s="2">
        <v>30</v>
      </c>
      <c r="AB109" s="2">
        <v>83</v>
      </c>
      <c r="AC109" s="2">
        <v>17</v>
      </c>
    </row>
    <row r="110" spans="21:29">
      <c r="U110" s="1" t="s">
        <v>142</v>
      </c>
      <c r="V110" s="2">
        <v>29</v>
      </c>
      <c r="W110" s="2">
        <v>68</v>
      </c>
      <c r="X110" s="2">
        <v>48</v>
      </c>
      <c r="Y110" s="2">
        <v>49</v>
      </c>
      <c r="Z110" s="2">
        <v>60</v>
      </c>
      <c r="AA110" s="2">
        <v>40</v>
      </c>
      <c r="AB110" s="2">
        <v>80</v>
      </c>
      <c r="AC110" s="2">
        <v>20</v>
      </c>
    </row>
    <row r="111" spans="21:29">
      <c r="U111" s="1" t="s">
        <v>143</v>
      </c>
      <c r="V111" s="2">
        <v>26</v>
      </c>
      <c r="W111" s="2">
        <v>71</v>
      </c>
      <c r="X111" s="2">
        <v>42</v>
      </c>
      <c r="Y111" s="2">
        <v>48</v>
      </c>
      <c r="Z111" s="2">
        <v>61</v>
      </c>
      <c r="AA111" s="2">
        <v>36</v>
      </c>
      <c r="AB111" s="2">
        <v>82</v>
      </c>
      <c r="AC111" s="2">
        <v>17</v>
      </c>
    </row>
    <row r="112" spans="21:29">
      <c r="U112" s="1" t="s">
        <v>144</v>
      </c>
      <c r="V112" s="2">
        <v>30</v>
      </c>
      <c r="W112" s="2">
        <v>63</v>
      </c>
      <c r="X112" s="2">
        <v>38</v>
      </c>
      <c r="Y112" s="2">
        <v>57</v>
      </c>
      <c r="Z112" s="2">
        <v>64</v>
      </c>
      <c r="AA112" s="2">
        <v>30</v>
      </c>
      <c r="AB112" s="2">
        <v>86</v>
      </c>
      <c r="AC112" s="2">
        <v>12</v>
      </c>
    </row>
    <row r="113" spans="21:29">
      <c r="U113" s="1" t="s">
        <v>145</v>
      </c>
      <c r="V113" s="2">
        <v>25</v>
      </c>
      <c r="W113" s="2">
        <v>68</v>
      </c>
      <c r="X113" s="2">
        <v>39</v>
      </c>
      <c r="Y113" s="2">
        <v>54</v>
      </c>
      <c r="Z113" s="2">
        <v>65</v>
      </c>
      <c r="AA113" s="2">
        <v>31</v>
      </c>
      <c r="AB113" s="2">
        <v>80</v>
      </c>
      <c r="AC113" s="2">
        <v>16</v>
      </c>
    </row>
    <row r="114" spans="21:29">
      <c r="U114" s="1" t="s">
        <v>146</v>
      </c>
      <c r="V114" s="2">
        <v>32</v>
      </c>
      <c r="W114" s="2">
        <v>59</v>
      </c>
      <c r="X114" s="2">
        <v>45</v>
      </c>
      <c r="Y114" s="2">
        <v>50</v>
      </c>
      <c r="Z114" s="2">
        <v>65</v>
      </c>
      <c r="AA114" s="2">
        <v>34</v>
      </c>
      <c r="AB114" s="2">
        <v>75</v>
      </c>
      <c r="AC114" s="2">
        <v>22</v>
      </c>
    </row>
    <row r="115" spans="21:29">
      <c r="U115" s="1" t="s">
        <v>147</v>
      </c>
      <c r="V115" s="2">
        <v>27</v>
      </c>
      <c r="W115" s="2">
        <v>67</v>
      </c>
      <c r="X115" s="2">
        <v>44</v>
      </c>
      <c r="Y115" s="2">
        <v>51</v>
      </c>
      <c r="Z115" s="2">
        <v>65</v>
      </c>
      <c r="AA115" s="2">
        <v>32</v>
      </c>
      <c r="AB115" s="2">
        <v>83</v>
      </c>
      <c r="AC115" s="2">
        <v>16</v>
      </c>
    </row>
    <row r="116" spans="21:29">
      <c r="U116" s="1" t="s">
        <v>148</v>
      </c>
      <c r="V116" s="2">
        <v>29</v>
      </c>
      <c r="W116" s="2">
        <v>64</v>
      </c>
      <c r="X116" s="2">
        <v>49</v>
      </c>
      <c r="Y116" s="2">
        <v>49</v>
      </c>
      <c r="Z116" s="2">
        <v>65</v>
      </c>
      <c r="AA116" s="2">
        <v>34</v>
      </c>
      <c r="AB116" s="2">
        <v>78</v>
      </c>
      <c r="AC116" s="2">
        <v>21</v>
      </c>
    </row>
    <row r="117" spans="21:29">
      <c r="U117" s="1" t="s">
        <v>149</v>
      </c>
      <c r="V117" s="2">
        <v>30</v>
      </c>
      <c r="W117" s="2">
        <v>66</v>
      </c>
      <c r="X117" s="2">
        <v>50</v>
      </c>
      <c r="Y117" s="2">
        <v>47</v>
      </c>
      <c r="Z117" s="2">
        <v>66</v>
      </c>
      <c r="AA117" s="2">
        <v>31</v>
      </c>
      <c r="AB117" s="2">
        <v>82</v>
      </c>
      <c r="AC117" s="2">
        <v>16</v>
      </c>
    </row>
    <row r="118" spans="21:29">
      <c r="U118" s="1" t="s">
        <v>150</v>
      </c>
      <c r="V118" s="2">
        <v>27</v>
      </c>
      <c r="W118" s="2">
        <v>71</v>
      </c>
      <c r="X118" s="2">
        <v>51</v>
      </c>
      <c r="Y118" s="2">
        <v>48</v>
      </c>
      <c r="Z118" s="2">
        <v>75</v>
      </c>
      <c r="AA118" s="2">
        <v>22</v>
      </c>
      <c r="AB118" s="2">
        <v>86</v>
      </c>
      <c r="AC118" s="2">
        <v>10</v>
      </c>
    </row>
    <row r="119" spans="21:29">
      <c r="U119" s="1" t="s">
        <v>151</v>
      </c>
      <c r="V119" s="2">
        <v>27</v>
      </c>
      <c r="W119" s="2">
        <v>66</v>
      </c>
      <c r="X119" s="2">
        <v>49</v>
      </c>
      <c r="Y119" s="2">
        <v>45</v>
      </c>
      <c r="Z119" s="2">
        <v>61</v>
      </c>
      <c r="AA119" s="2">
        <v>35</v>
      </c>
      <c r="AB119" s="2">
        <v>84</v>
      </c>
      <c r="AC119" s="2">
        <v>13</v>
      </c>
    </row>
    <row r="120" spans="21:29">
      <c r="U120" s="1" t="s">
        <v>152</v>
      </c>
      <c r="V120" s="2">
        <v>33</v>
      </c>
      <c r="W120" s="2">
        <v>62</v>
      </c>
      <c r="X120" s="2">
        <v>42</v>
      </c>
      <c r="Y120" s="2">
        <v>55</v>
      </c>
      <c r="Z120" s="2">
        <v>66</v>
      </c>
      <c r="AA120" s="2">
        <v>29</v>
      </c>
      <c r="AB120" s="2">
        <v>77</v>
      </c>
      <c r="AC120" s="2">
        <v>22</v>
      </c>
    </row>
    <row r="121" spans="21:29">
      <c r="U121" s="1" t="s">
        <v>153</v>
      </c>
      <c r="V121" s="2">
        <v>16</v>
      </c>
      <c r="W121" s="2">
        <v>75</v>
      </c>
      <c r="X121" s="2">
        <v>36</v>
      </c>
      <c r="Y121" s="2">
        <v>63</v>
      </c>
      <c r="Z121" s="2">
        <v>66</v>
      </c>
      <c r="AA121" s="2">
        <v>30</v>
      </c>
      <c r="AB121" s="2">
        <v>81</v>
      </c>
      <c r="AC121" s="2">
        <v>18</v>
      </c>
    </row>
    <row r="122" spans="21:29">
      <c r="U122" s="1" t="s">
        <v>154</v>
      </c>
      <c r="V122" s="2">
        <v>23</v>
      </c>
      <c r="W122" s="2">
        <v>70</v>
      </c>
      <c r="X122" s="2">
        <v>50</v>
      </c>
      <c r="Y122" s="2">
        <v>46</v>
      </c>
      <c r="Z122" s="2">
        <v>70</v>
      </c>
      <c r="AA122" s="2">
        <v>27</v>
      </c>
      <c r="AB122" s="2">
        <v>82</v>
      </c>
      <c r="AC122" s="2">
        <v>14</v>
      </c>
    </row>
    <row r="123" spans="21:29">
      <c r="U123" s="1" t="s">
        <v>155</v>
      </c>
      <c r="V123" s="2">
        <v>20</v>
      </c>
      <c r="W123" s="2">
        <v>74</v>
      </c>
      <c r="X123" s="2">
        <v>50</v>
      </c>
      <c r="Y123" s="2">
        <v>47</v>
      </c>
      <c r="Z123" s="2">
        <v>71</v>
      </c>
      <c r="AA123" s="2">
        <v>25</v>
      </c>
      <c r="AB123" s="2">
        <v>81</v>
      </c>
      <c r="AC123" s="2">
        <v>17</v>
      </c>
    </row>
    <row r="124" spans="21:29">
      <c r="U124" s="1" t="s">
        <v>156</v>
      </c>
      <c r="V124" s="2">
        <v>26</v>
      </c>
      <c r="W124" s="2">
        <v>67</v>
      </c>
      <c r="X124" s="2">
        <v>52</v>
      </c>
      <c r="Y124" s="2">
        <v>40</v>
      </c>
      <c r="Z124" s="2">
        <v>70</v>
      </c>
      <c r="AA124" s="2">
        <v>28</v>
      </c>
      <c r="AB124" s="2">
        <v>78</v>
      </c>
      <c r="AC124" s="2">
        <v>20</v>
      </c>
    </row>
    <row r="125" spans="21:29">
      <c r="U125" s="1" t="s">
        <v>157</v>
      </c>
      <c r="V125" s="2">
        <v>28</v>
      </c>
      <c r="W125" s="2">
        <v>69</v>
      </c>
      <c r="X125" s="2">
        <v>58</v>
      </c>
      <c r="Y125" s="2">
        <v>38</v>
      </c>
      <c r="Z125" s="2">
        <v>71</v>
      </c>
      <c r="AA125" s="2">
        <v>25</v>
      </c>
      <c r="AB125" s="2">
        <v>85</v>
      </c>
      <c r="AC125" s="2">
        <v>14</v>
      </c>
    </row>
    <row r="126" spans="21:29">
      <c r="U126" s="1" t="s">
        <v>158</v>
      </c>
      <c r="V126" s="2">
        <v>35</v>
      </c>
      <c r="W126" s="2">
        <v>60</v>
      </c>
      <c r="X126" s="2">
        <v>48</v>
      </c>
      <c r="Y126" s="2">
        <v>49</v>
      </c>
      <c r="Z126" s="2">
        <v>70</v>
      </c>
      <c r="AA126" s="2">
        <v>27</v>
      </c>
      <c r="AB126" s="2">
        <v>77</v>
      </c>
      <c r="AC126" s="2">
        <v>22</v>
      </c>
    </row>
    <row r="127" spans="21:29">
      <c r="U127" s="1" t="s">
        <v>159</v>
      </c>
      <c r="V127" s="2">
        <v>36</v>
      </c>
      <c r="W127" s="2">
        <v>61</v>
      </c>
      <c r="X127" s="2">
        <v>43</v>
      </c>
      <c r="Y127" s="2">
        <v>54</v>
      </c>
      <c r="Z127" s="2">
        <v>74</v>
      </c>
      <c r="AA127" s="2">
        <v>26</v>
      </c>
      <c r="AB127" s="2">
        <v>89</v>
      </c>
      <c r="AC127" s="2">
        <v>10</v>
      </c>
    </row>
    <row r="128" spans="21:29">
      <c r="U128" s="1" t="s">
        <v>160</v>
      </c>
      <c r="V128" s="2">
        <v>21</v>
      </c>
      <c r="W128" s="2">
        <v>74</v>
      </c>
      <c r="X128" s="2">
        <v>50</v>
      </c>
      <c r="Y128" s="2">
        <v>46</v>
      </c>
      <c r="Z128" s="2">
        <v>73</v>
      </c>
      <c r="AA128" s="2">
        <v>26</v>
      </c>
      <c r="AB128" s="2">
        <v>79</v>
      </c>
      <c r="AC128" s="2">
        <v>21</v>
      </c>
    </row>
    <row r="129" spans="21:29">
      <c r="U129" s="1" t="s">
        <v>161</v>
      </c>
      <c r="V129" s="2">
        <v>30</v>
      </c>
      <c r="W129" s="2">
        <v>65</v>
      </c>
      <c r="X129" s="2">
        <v>49</v>
      </c>
      <c r="Y129" s="2">
        <v>47</v>
      </c>
      <c r="Z129" s="2">
        <v>70</v>
      </c>
      <c r="AA129" s="2">
        <v>29</v>
      </c>
      <c r="AB129" s="2">
        <v>79</v>
      </c>
      <c r="AC129" s="2">
        <v>21</v>
      </c>
    </row>
    <row r="130" spans="21:29">
      <c r="U130" s="1" t="s">
        <v>162</v>
      </c>
      <c r="V130" s="2">
        <v>31</v>
      </c>
      <c r="W130" s="2">
        <v>65</v>
      </c>
      <c r="X130" s="2">
        <v>39</v>
      </c>
      <c r="Y130" s="2">
        <v>56</v>
      </c>
      <c r="Z130" s="2">
        <v>64</v>
      </c>
      <c r="AA130" s="2">
        <v>33</v>
      </c>
      <c r="AB130" s="2">
        <v>86</v>
      </c>
      <c r="AC130" s="2">
        <v>13</v>
      </c>
    </row>
    <row r="131" spans="21:29">
      <c r="U131" s="1" t="s">
        <v>163</v>
      </c>
      <c r="V131" s="2">
        <v>21</v>
      </c>
      <c r="W131" s="2">
        <v>73</v>
      </c>
      <c r="X131" s="2">
        <v>44</v>
      </c>
      <c r="Y131" s="2">
        <v>54</v>
      </c>
      <c r="Z131" s="2">
        <v>74</v>
      </c>
      <c r="AA131" s="2">
        <v>23</v>
      </c>
      <c r="AB131" s="2">
        <v>85</v>
      </c>
      <c r="AC131" s="2">
        <v>14</v>
      </c>
    </row>
    <row r="132" spans="21:29">
      <c r="U132" s="1" t="s">
        <v>164</v>
      </c>
      <c r="V132" s="2">
        <v>24</v>
      </c>
      <c r="W132" s="2">
        <v>71</v>
      </c>
      <c r="X132" s="2">
        <v>37</v>
      </c>
      <c r="Y132" s="2">
        <v>54</v>
      </c>
      <c r="Z132" s="2">
        <v>60</v>
      </c>
      <c r="AA132" s="2">
        <v>36</v>
      </c>
      <c r="AB132" s="2">
        <v>81</v>
      </c>
      <c r="AC132" s="2">
        <v>14</v>
      </c>
    </row>
    <row r="133" spans="21:29">
      <c r="U133" s="1" t="s">
        <v>165</v>
      </c>
      <c r="V133" s="2">
        <v>19</v>
      </c>
      <c r="W133" s="2">
        <v>76</v>
      </c>
      <c r="X133" s="2">
        <v>42</v>
      </c>
      <c r="Y133" s="2">
        <v>54</v>
      </c>
      <c r="Z133" s="2">
        <v>73</v>
      </c>
      <c r="AA133" s="2">
        <v>25</v>
      </c>
      <c r="AB133" s="2">
        <v>82</v>
      </c>
      <c r="AC133" s="2">
        <v>18</v>
      </c>
    </row>
    <row r="134" spans="21:29">
      <c r="U134" s="1" t="s">
        <v>166</v>
      </c>
      <c r="V134" s="2">
        <v>22</v>
      </c>
      <c r="W134" s="2">
        <v>74</v>
      </c>
      <c r="X134" s="2">
        <v>45</v>
      </c>
      <c r="Y134" s="2">
        <v>52</v>
      </c>
      <c r="Z134" s="2">
        <v>65</v>
      </c>
      <c r="AA134" s="2">
        <v>34</v>
      </c>
      <c r="AB134" s="2">
        <v>81</v>
      </c>
      <c r="AC134" s="2">
        <v>18</v>
      </c>
    </row>
    <row r="135" spans="21:29">
      <c r="U135" s="1" t="s">
        <v>167</v>
      </c>
      <c r="V135" s="2">
        <v>16</v>
      </c>
      <c r="W135" s="2">
        <v>77</v>
      </c>
      <c r="X135" s="2">
        <v>38</v>
      </c>
      <c r="Y135" s="2">
        <v>58</v>
      </c>
      <c r="Z135" s="2">
        <v>63</v>
      </c>
      <c r="AA135" s="2">
        <v>35</v>
      </c>
      <c r="AB135" s="2">
        <v>80</v>
      </c>
      <c r="AC135" s="2">
        <v>20</v>
      </c>
    </row>
    <row r="136" spans="21:29">
      <c r="U136" s="1" t="s">
        <v>168</v>
      </c>
      <c r="V136" s="2">
        <v>18</v>
      </c>
      <c r="W136" s="2">
        <v>77</v>
      </c>
      <c r="X136" s="2">
        <v>36</v>
      </c>
      <c r="Y136" s="2">
        <v>59</v>
      </c>
      <c r="Z136" s="2">
        <v>56</v>
      </c>
      <c r="AA136" s="2">
        <v>40</v>
      </c>
      <c r="AB136" s="2">
        <v>74</v>
      </c>
      <c r="AC136" s="2">
        <v>24</v>
      </c>
    </row>
    <row r="137" spans="21:29">
      <c r="U137" s="1" t="s">
        <v>169</v>
      </c>
      <c r="V137" s="2">
        <v>18</v>
      </c>
      <c r="W137" s="2">
        <v>76</v>
      </c>
      <c r="X137" s="2">
        <v>38</v>
      </c>
      <c r="Y137" s="2">
        <v>61</v>
      </c>
      <c r="Z137" s="2">
        <v>49</v>
      </c>
      <c r="AA137" s="2">
        <v>46</v>
      </c>
      <c r="AB137" s="2">
        <v>71</v>
      </c>
      <c r="AC137" s="2">
        <v>28</v>
      </c>
    </row>
    <row r="138" spans="21:29">
      <c r="U138" s="1" t="s">
        <v>170</v>
      </c>
      <c r="V138" s="2">
        <v>18</v>
      </c>
      <c r="W138" s="2">
        <v>77</v>
      </c>
      <c r="X138" s="2">
        <v>42</v>
      </c>
      <c r="Y138" s="2">
        <v>54</v>
      </c>
      <c r="Z138" s="2">
        <v>57</v>
      </c>
      <c r="AA138" s="2">
        <v>39</v>
      </c>
      <c r="AB138" s="2">
        <v>68</v>
      </c>
      <c r="AC138" s="2">
        <v>31</v>
      </c>
    </row>
    <row r="139" spans="21:29">
      <c r="U139" s="1" t="s">
        <v>171</v>
      </c>
      <c r="V139" s="2">
        <v>17</v>
      </c>
      <c r="W139" s="2">
        <v>80</v>
      </c>
      <c r="X139" s="2">
        <v>30</v>
      </c>
      <c r="Y139" s="2">
        <v>65</v>
      </c>
      <c r="Z139" s="2">
        <v>46</v>
      </c>
      <c r="AA139" s="2">
        <v>48</v>
      </c>
      <c r="AB139" s="2">
        <v>79</v>
      </c>
      <c r="AC139" s="2">
        <v>20</v>
      </c>
    </row>
    <row r="140" spans="21:29">
      <c r="U140" s="1" t="s">
        <v>172</v>
      </c>
      <c r="V140" s="2">
        <v>19</v>
      </c>
      <c r="W140" s="2">
        <v>76</v>
      </c>
      <c r="X140" s="2">
        <v>40</v>
      </c>
      <c r="Y140" s="2">
        <v>53</v>
      </c>
      <c r="Z140" s="2">
        <v>55</v>
      </c>
      <c r="AA140" s="2">
        <v>38</v>
      </c>
      <c r="AB140" s="2">
        <v>75</v>
      </c>
      <c r="AC140" s="2">
        <v>23</v>
      </c>
    </row>
    <row r="141" spans="21:29">
      <c r="U141" s="1" t="s">
        <v>173</v>
      </c>
      <c r="V141" s="2">
        <v>16</v>
      </c>
      <c r="W141" s="2">
        <v>76</v>
      </c>
      <c r="X141" s="2">
        <v>36</v>
      </c>
      <c r="Y141" s="2">
        <v>60</v>
      </c>
      <c r="Z141" s="2">
        <v>51</v>
      </c>
      <c r="AA141" s="2">
        <v>43</v>
      </c>
      <c r="AB141" s="2">
        <v>75</v>
      </c>
      <c r="AC141" s="2">
        <v>24</v>
      </c>
    </row>
    <row r="142" spans="21:29">
      <c r="U142" s="1" t="s">
        <v>174</v>
      </c>
      <c r="V142" s="2">
        <v>12</v>
      </c>
      <c r="W142" s="2">
        <v>85</v>
      </c>
      <c r="X142" s="2">
        <v>29</v>
      </c>
      <c r="Y142" s="2">
        <v>69</v>
      </c>
      <c r="Z142" s="2">
        <v>57</v>
      </c>
      <c r="AA142" s="2">
        <v>38</v>
      </c>
      <c r="AB142" s="2">
        <v>65</v>
      </c>
      <c r="AC142" s="2">
        <v>32</v>
      </c>
    </row>
    <row r="143" spans="21:29">
      <c r="U143" s="1" t="s">
        <v>175</v>
      </c>
      <c r="V143" s="2">
        <v>18</v>
      </c>
      <c r="W143" s="2">
        <v>78</v>
      </c>
      <c r="X143" s="2">
        <v>39</v>
      </c>
      <c r="Y143" s="2">
        <v>55</v>
      </c>
      <c r="Z143" s="2">
        <v>48</v>
      </c>
      <c r="AA143" s="2">
        <v>48</v>
      </c>
      <c r="AB143" s="2">
        <v>71</v>
      </c>
      <c r="AC143" s="2">
        <v>23</v>
      </c>
    </row>
    <row r="144" spans="21:29">
      <c r="U144" s="1" t="s">
        <v>176</v>
      </c>
      <c r="V144" s="2">
        <v>15</v>
      </c>
      <c r="W144" s="2">
        <v>81</v>
      </c>
      <c r="X144" s="2">
        <v>23</v>
      </c>
      <c r="Y144" s="2">
        <v>77</v>
      </c>
      <c r="Z144" s="2">
        <v>47</v>
      </c>
      <c r="AA144" s="2">
        <v>53</v>
      </c>
      <c r="AB144" s="2">
        <v>60</v>
      </c>
      <c r="AC144" s="2">
        <v>39</v>
      </c>
    </row>
    <row r="145" spans="21:29">
      <c r="U145" s="1" t="s">
        <v>177</v>
      </c>
      <c r="V145" s="2">
        <v>11</v>
      </c>
      <c r="W145" s="2">
        <v>88</v>
      </c>
      <c r="X145" s="2">
        <v>27</v>
      </c>
      <c r="Y145" s="2">
        <v>69</v>
      </c>
      <c r="Z145" s="2">
        <v>51</v>
      </c>
      <c r="AA145" s="2">
        <v>48</v>
      </c>
      <c r="AB145" s="2">
        <v>75</v>
      </c>
      <c r="AC145" s="2">
        <v>25</v>
      </c>
    </row>
    <row r="146" spans="21:29">
      <c r="U146" s="1" t="s">
        <v>178</v>
      </c>
      <c r="V146" s="2">
        <v>16</v>
      </c>
      <c r="W146" s="2">
        <v>81</v>
      </c>
      <c r="X146" s="2">
        <v>33</v>
      </c>
      <c r="Y146" s="2">
        <v>66</v>
      </c>
      <c r="Z146" s="2">
        <v>51</v>
      </c>
      <c r="AA146" s="2">
        <v>48</v>
      </c>
      <c r="AB146" s="2">
        <v>65</v>
      </c>
      <c r="AC146" s="2">
        <v>33</v>
      </c>
    </row>
    <row r="147" spans="21:29">
      <c r="U147" s="1" t="s">
        <v>179</v>
      </c>
      <c r="V147" s="2">
        <v>25</v>
      </c>
      <c r="W147" s="2">
        <v>75</v>
      </c>
      <c r="X147" s="2">
        <v>30</v>
      </c>
      <c r="Y147" s="2">
        <v>70</v>
      </c>
      <c r="Z147" s="2">
        <v>50</v>
      </c>
      <c r="AA147" s="2">
        <v>50</v>
      </c>
      <c r="AB147" s="2">
        <v>65</v>
      </c>
      <c r="AC147" s="2">
        <v>35</v>
      </c>
    </row>
    <row r="148" spans="21:29">
      <c r="U148" s="1" t="s">
        <v>180</v>
      </c>
      <c r="V148" s="2">
        <v>11</v>
      </c>
      <c r="W148" s="2">
        <v>89</v>
      </c>
      <c r="X148" s="2">
        <v>35</v>
      </c>
      <c r="Y148" s="2">
        <v>64</v>
      </c>
      <c r="Z148" s="2">
        <v>46</v>
      </c>
      <c r="AA148" s="2">
        <v>54</v>
      </c>
      <c r="AB148" s="2">
        <v>65</v>
      </c>
      <c r="AC148" s="2">
        <v>35</v>
      </c>
    </row>
    <row r="149" spans="21:29">
      <c r="U149" s="1" t="s">
        <v>181</v>
      </c>
      <c r="V149" s="2">
        <v>20</v>
      </c>
      <c r="W149" s="2">
        <v>80</v>
      </c>
      <c r="X149" s="2">
        <v>28</v>
      </c>
      <c r="Y149" s="2">
        <v>72</v>
      </c>
      <c r="Z149" s="2">
        <v>48</v>
      </c>
      <c r="AA149" s="2">
        <v>52</v>
      </c>
      <c r="AB149" s="2">
        <v>65</v>
      </c>
      <c r="AC149" s="2">
        <v>35</v>
      </c>
    </row>
    <row r="150" spans="21:29">
      <c r="U150" s="1" t="s">
        <v>182</v>
      </c>
      <c r="V150" s="2">
        <v>14</v>
      </c>
      <c r="W150" s="2">
        <v>86</v>
      </c>
      <c r="X150" s="2">
        <v>27</v>
      </c>
      <c r="Y150" s="2">
        <v>72</v>
      </c>
      <c r="Z150" s="2">
        <v>48</v>
      </c>
      <c r="AA150" s="2">
        <v>52</v>
      </c>
      <c r="AB150" s="2">
        <v>65</v>
      </c>
      <c r="AC150" s="2">
        <v>35</v>
      </c>
    </row>
    <row r="151" spans="21:29">
      <c r="U151" s="1" t="s">
        <v>183</v>
      </c>
      <c r="V151" s="2">
        <v>23</v>
      </c>
      <c r="W151" s="2">
        <v>76</v>
      </c>
      <c r="X151" s="2">
        <v>27</v>
      </c>
      <c r="Y151" s="2">
        <v>73</v>
      </c>
      <c r="Z151" s="2">
        <v>46</v>
      </c>
      <c r="AA151" s="2">
        <v>54</v>
      </c>
      <c r="AB151" s="2">
        <v>62</v>
      </c>
      <c r="AC151" s="2">
        <v>37</v>
      </c>
    </row>
    <row r="152" spans="21:29">
      <c r="U152" s="1" t="s">
        <v>184</v>
      </c>
      <c r="V152" s="2">
        <v>12</v>
      </c>
      <c r="W152" s="2">
        <v>88</v>
      </c>
      <c r="X152" s="2">
        <v>26</v>
      </c>
      <c r="Y152" s="2">
        <v>72</v>
      </c>
      <c r="Z152" s="2">
        <v>43</v>
      </c>
      <c r="AA152" s="2">
        <v>56</v>
      </c>
      <c r="AB152" s="2">
        <v>58</v>
      </c>
      <c r="AC152" s="2">
        <v>42</v>
      </c>
    </row>
    <row r="153" spans="21:29">
      <c r="U153" s="1" t="s">
        <v>185</v>
      </c>
      <c r="V153" s="2">
        <v>16</v>
      </c>
      <c r="W153" s="2">
        <v>83</v>
      </c>
      <c r="X153" s="2">
        <v>26</v>
      </c>
      <c r="Y153" s="2">
        <v>74</v>
      </c>
      <c r="Z153" s="2">
        <v>43</v>
      </c>
      <c r="AA153" s="2">
        <v>57</v>
      </c>
      <c r="AB153" s="2">
        <v>64</v>
      </c>
      <c r="AC153" s="2">
        <v>36</v>
      </c>
    </row>
    <row r="154" spans="21:29">
      <c r="U154" s="1" t="s">
        <v>186</v>
      </c>
      <c r="V154" s="2">
        <v>17</v>
      </c>
      <c r="W154" s="2">
        <v>83</v>
      </c>
      <c r="X154" s="2">
        <v>27</v>
      </c>
      <c r="Y154" s="2">
        <v>72</v>
      </c>
      <c r="Z154" s="2">
        <v>42</v>
      </c>
      <c r="AA154" s="2">
        <v>58</v>
      </c>
      <c r="AB154" s="2">
        <v>61</v>
      </c>
      <c r="AC154" s="2">
        <v>39</v>
      </c>
    </row>
    <row r="155" spans="21:29">
      <c r="U155" s="1" t="s">
        <v>187</v>
      </c>
      <c r="V155" s="2">
        <v>24</v>
      </c>
      <c r="W155" s="2">
        <v>76</v>
      </c>
      <c r="X155" s="2">
        <v>25</v>
      </c>
      <c r="Y155" s="2">
        <v>74</v>
      </c>
      <c r="Z155" s="2">
        <v>41</v>
      </c>
      <c r="AA155" s="2">
        <v>59</v>
      </c>
      <c r="AB155" s="2">
        <v>63</v>
      </c>
      <c r="AC155" s="2">
        <v>37</v>
      </c>
    </row>
    <row r="156" spans="21:29">
      <c r="U156" s="1" t="s">
        <v>188</v>
      </c>
      <c r="V156" s="2">
        <v>12</v>
      </c>
      <c r="W156" s="2">
        <v>86</v>
      </c>
      <c r="X156" s="2">
        <v>22</v>
      </c>
      <c r="Y156" s="2">
        <v>77</v>
      </c>
      <c r="Z156" s="2">
        <v>47</v>
      </c>
      <c r="AA156" s="2">
        <v>53</v>
      </c>
      <c r="AB156" s="2">
        <v>60</v>
      </c>
      <c r="AC156" s="2">
        <v>40</v>
      </c>
    </row>
    <row r="157" spans="21:29">
      <c r="U157" s="1" t="s">
        <v>189</v>
      </c>
      <c r="V157" s="2">
        <v>17</v>
      </c>
      <c r="W157" s="2">
        <v>82</v>
      </c>
      <c r="X157" s="2">
        <v>33</v>
      </c>
      <c r="Y157" s="2">
        <v>67</v>
      </c>
      <c r="Z157" s="2">
        <v>49</v>
      </c>
      <c r="AA157" s="2">
        <v>50</v>
      </c>
      <c r="AB157" s="2">
        <v>62</v>
      </c>
      <c r="AC157" s="2">
        <v>38</v>
      </c>
    </row>
    <row r="158" spans="21:29">
      <c r="U158" s="1" t="s">
        <v>190</v>
      </c>
      <c r="V158" s="2">
        <v>18</v>
      </c>
      <c r="W158" s="2">
        <v>82</v>
      </c>
      <c r="X158" s="2">
        <v>23</v>
      </c>
      <c r="Y158" s="2">
        <v>76</v>
      </c>
      <c r="Z158" s="2">
        <v>40</v>
      </c>
      <c r="AA158" s="2">
        <v>60</v>
      </c>
      <c r="AB158" s="2">
        <v>63</v>
      </c>
      <c r="AC158" s="2">
        <v>36</v>
      </c>
    </row>
    <row r="159" spans="21:29">
      <c r="U159" s="1" t="s">
        <v>191</v>
      </c>
      <c r="V159" s="2">
        <v>22</v>
      </c>
      <c r="W159" s="2">
        <v>77</v>
      </c>
      <c r="X159" s="2">
        <v>27</v>
      </c>
      <c r="Y159" s="2">
        <v>73</v>
      </c>
      <c r="Z159" s="2">
        <v>50</v>
      </c>
      <c r="AA159" s="2">
        <v>49</v>
      </c>
      <c r="AB159" s="2">
        <v>70</v>
      </c>
      <c r="AC159" s="2">
        <v>30</v>
      </c>
    </row>
    <row r="160" spans="21:29">
      <c r="U160" s="1" t="s">
        <v>192</v>
      </c>
      <c r="V160" s="2">
        <v>18</v>
      </c>
      <c r="W160" s="2">
        <v>81</v>
      </c>
      <c r="X160" s="2">
        <v>27</v>
      </c>
      <c r="Y160" s="2">
        <v>71</v>
      </c>
      <c r="Z160" s="2">
        <v>39</v>
      </c>
      <c r="AA160" s="2">
        <v>61</v>
      </c>
      <c r="AB160" s="2">
        <v>60</v>
      </c>
      <c r="AC160" s="2">
        <v>40</v>
      </c>
    </row>
    <row r="161" spans="21:29">
      <c r="U161" s="1" t="s">
        <v>193</v>
      </c>
      <c r="V161" s="2">
        <v>22</v>
      </c>
      <c r="W161" s="2">
        <v>78</v>
      </c>
      <c r="X161" s="2">
        <v>25</v>
      </c>
      <c r="Y161" s="2">
        <v>75</v>
      </c>
      <c r="Z161" s="2">
        <v>42</v>
      </c>
      <c r="AA161" s="2">
        <v>58</v>
      </c>
      <c r="AB161" s="2">
        <v>71</v>
      </c>
      <c r="AC161" s="2">
        <v>29</v>
      </c>
    </row>
    <row r="162" spans="21:29">
      <c r="U162" s="1" t="s">
        <v>194</v>
      </c>
      <c r="V162" s="2">
        <v>14</v>
      </c>
      <c r="W162" s="2">
        <v>86</v>
      </c>
      <c r="X162" s="2">
        <v>23</v>
      </c>
      <c r="Y162" s="2">
        <v>76</v>
      </c>
      <c r="Z162" s="2">
        <v>43</v>
      </c>
      <c r="AA162" s="2">
        <v>57</v>
      </c>
      <c r="AB162" s="2">
        <v>62</v>
      </c>
      <c r="AC162" s="2">
        <v>37</v>
      </c>
    </row>
    <row r="163" spans="21:29">
      <c r="U163" s="1" t="s">
        <v>195</v>
      </c>
      <c r="V163" s="2">
        <v>17</v>
      </c>
      <c r="W163" s="2">
        <v>83</v>
      </c>
      <c r="X163" s="2">
        <v>23</v>
      </c>
      <c r="Y163" s="2">
        <v>77</v>
      </c>
      <c r="Z163" s="2">
        <v>46</v>
      </c>
      <c r="AA163" s="2">
        <v>53</v>
      </c>
      <c r="AB163" s="2">
        <v>62</v>
      </c>
      <c r="AC163" s="2">
        <v>37</v>
      </c>
    </row>
  </sheetData>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163"/>
  <sheetViews>
    <sheetView workbookViewId="0"/>
  </sheetViews>
  <sheetFormatPr defaultColWidth="10.85546875" defaultRowHeight="14.45"/>
  <cols>
    <col min="22" max="33" width="29.140625" customWidth="1"/>
  </cols>
  <sheetData>
    <row r="1" spans="21:33">
      <c r="U1" s="1" t="s">
        <v>30</v>
      </c>
      <c r="V1" s="1" t="s">
        <v>226</v>
      </c>
      <c r="W1" s="1" t="s">
        <v>227</v>
      </c>
      <c r="X1" s="1" t="s">
        <v>228</v>
      </c>
      <c r="Y1" s="1" t="s">
        <v>229</v>
      </c>
      <c r="Z1" s="1" t="s">
        <v>230</v>
      </c>
      <c r="AA1" s="1" t="s">
        <v>231</v>
      </c>
      <c r="AB1" s="1" t="s">
        <v>232</v>
      </c>
      <c r="AC1" s="1" t="s">
        <v>233</v>
      </c>
      <c r="AD1" s="1" t="s">
        <v>234</v>
      </c>
      <c r="AE1" s="1" t="s">
        <v>235</v>
      </c>
      <c r="AF1" s="1" t="s">
        <v>236</v>
      </c>
      <c r="AG1" s="1" t="s">
        <v>237</v>
      </c>
    </row>
    <row r="2" spans="21:33">
      <c r="U2" s="1" t="s">
        <v>34</v>
      </c>
      <c r="V2" s="2">
        <v>73</v>
      </c>
      <c r="W2" s="2">
        <v>24</v>
      </c>
      <c r="X2" s="2">
        <v>49</v>
      </c>
      <c r="Y2" s="2">
        <v>53</v>
      </c>
      <c r="Z2" s="2">
        <v>44</v>
      </c>
      <c r="AA2" s="2">
        <v>9</v>
      </c>
      <c r="AB2" s="2">
        <v>54</v>
      </c>
      <c r="AC2" s="2">
        <v>41</v>
      </c>
      <c r="AD2" s="2">
        <v>13</v>
      </c>
      <c r="AE2" s="2">
        <v>84</v>
      </c>
      <c r="AF2" s="2">
        <v>16</v>
      </c>
      <c r="AG2" s="2">
        <v>68</v>
      </c>
    </row>
    <row r="3" spans="21:33">
      <c r="U3" s="1" t="s">
        <v>35</v>
      </c>
      <c r="V3" s="2">
        <v>78</v>
      </c>
      <c r="W3" s="2">
        <v>19</v>
      </c>
      <c r="X3" s="2">
        <v>59</v>
      </c>
      <c r="Y3" s="2">
        <v>55</v>
      </c>
      <c r="Z3" s="2">
        <v>44</v>
      </c>
      <c r="AA3" s="2">
        <v>11</v>
      </c>
      <c r="AB3" s="2">
        <v>60</v>
      </c>
      <c r="AC3" s="2">
        <v>37</v>
      </c>
      <c r="AD3" s="2">
        <v>23</v>
      </c>
      <c r="AE3" s="2">
        <v>84</v>
      </c>
      <c r="AF3" s="2">
        <v>14</v>
      </c>
      <c r="AG3" s="2">
        <v>70</v>
      </c>
    </row>
    <row r="4" spans="21:33">
      <c r="U4" s="1" t="s">
        <v>36</v>
      </c>
      <c r="V4" s="2">
        <v>71</v>
      </c>
      <c r="W4" s="2">
        <v>25</v>
      </c>
      <c r="X4" s="2">
        <v>46</v>
      </c>
      <c r="Y4" s="2">
        <v>48</v>
      </c>
      <c r="Z4" s="2">
        <v>47</v>
      </c>
      <c r="AA4" s="2">
        <v>1</v>
      </c>
      <c r="AB4" s="2">
        <v>64</v>
      </c>
      <c r="AC4" s="2">
        <v>34</v>
      </c>
      <c r="AD4" s="2">
        <v>30</v>
      </c>
      <c r="AE4" s="2">
        <v>78</v>
      </c>
      <c r="AF4" s="2">
        <v>22</v>
      </c>
      <c r="AG4" s="2">
        <v>56</v>
      </c>
    </row>
    <row r="5" spans="21:33">
      <c r="U5" s="1" t="s">
        <v>37</v>
      </c>
      <c r="V5" s="2">
        <v>74</v>
      </c>
      <c r="W5" s="2">
        <v>24</v>
      </c>
      <c r="X5" s="2">
        <v>50</v>
      </c>
      <c r="Y5" s="2">
        <v>56</v>
      </c>
      <c r="Z5" s="2">
        <v>41</v>
      </c>
      <c r="AA5" s="2">
        <v>15</v>
      </c>
      <c r="AB5" s="2">
        <v>55</v>
      </c>
      <c r="AC5" s="2">
        <v>43</v>
      </c>
      <c r="AD5" s="2">
        <v>12</v>
      </c>
      <c r="AE5" s="2">
        <v>67</v>
      </c>
      <c r="AF5" s="2">
        <v>7</v>
      </c>
      <c r="AG5" s="2">
        <v>60</v>
      </c>
    </row>
    <row r="6" spans="21:33">
      <c r="U6" s="1" t="s">
        <v>38</v>
      </c>
      <c r="V6" s="2">
        <v>73</v>
      </c>
      <c r="W6" s="2">
        <v>24</v>
      </c>
      <c r="X6" s="2">
        <v>49</v>
      </c>
      <c r="Y6" s="2">
        <v>50</v>
      </c>
      <c r="Z6" s="2">
        <v>47</v>
      </c>
      <c r="AA6" s="2">
        <v>3</v>
      </c>
      <c r="AB6" s="2">
        <v>57</v>
      </c>
      <c r="AC6" s="2">
        <v>38</v>
      </c>
      <c r="AD6" s="2">
        <v>19</v>
      </c>
      <c r="AE6" s="2">
        <v>65</v>
      </c>
      <c r="AF6" s="2">
        <v>29</v>
      </c>
      <c r="AG6" s="2">
        <v>36</v>
      </c>
    </row>
    <row r="7" spans="21:33">
      <c r="U7" s="1" t="s">
        <v>39</v>
      </c>
      <c r="V7" s="2">
        <v>73</v>
      </c>
      <c r="W7" s="2">
        <v>24</v>
      </c>
      <c r="X7" s="2">
        <v>49</v>
      </c>
      <c r="Y7" s="2">
        <v>58</v>
      </c>
      <c r="Z7" s="2">
        <v>36</v>
      </c>
      <c r="AA7" s="2">
        <v>22</v>
      </c>
      <c r="AB7" s="2">
        <v>58</v>
      </c>
      <c r="AC7" s="2">
        <v>41</v>
      </c>
      <c r="AD7" s="2">
        <v>17</v>
      </c>
      <c r="AE7" s="2">
        <v>52</v>
      </c>
      <c r="AF7" s="2">
        <v>30</v>
      </c>
      <c r="AG7" s="2">
        <v>22</v>
      </c>
    </row>
    <row r="8" spans="21:33">
      <c r="U8" s="1" t="s">
        <v>40</v>
      </c>
      <c r="V8" s="2">
        <v>75</v>
      </c>
      <c r="W8" s="2">
        <v>22</v>
      </c>
      <c r="X8" s="2">
        <v>53</v>
      </c>
      <c r="Y8" s="2">
        <v>54</v>
      </c>
      <c r="Z8" s="2">
        <v>45</v>
      </c>
      <c r="AA8" s="2">
        <v>9</v>
      </c>
      <c r="AB8" s="2">
        <v>59</v>
      </c>
      <c r="AC8" s="2">
        <v>37</v>
      </c>
      <c r="AD8" s="2">
        <v>22</v>
      </c>
      <c r="AE8" s="2">
        <v>59</v>
      </c>
      <c r="AF8" s="2">
        <v>37</v>
      </c>
      <c r="AG8" s="2">
        <v>22</v>
      </c>
    </row>
    <row r="9" spans="21:33">
      <c r="U9" s="1" t="s">
        <v>41</v>
      </c>
      <c r="V9" s="2">
        <v>74</v>
      </c>
      <c r="W9" s="2">
        <v>22</v>
      </c>
      <c r="X9" s="2">
        <v>52</v>
      </c>
      <c r="Y9" s="2">
        <v>55</v>
      </c>
      <c r="Z9" s="2">
        <v>41</v>
      </c>
      <c r="AA9" s="2">
        <v>14</v>
      </c>
      <c r="AB9" s="2">
        <v>57</v>
      </c>
      <c r="AC9" s="2">
        <v>39</v>
      </c>
      <c r="AD9" s="2">
        <v>18</v>
      </c>
      <c r="AE9" s="2">
        <v>78</v>
      </c>
      <c r="AF9" s="2">
        <v>22</v>
      </c>
      <c r="AG9" s="2">
        <v>56</v>
      </c>
    </row>
    <row r="10" spans="21:33">
      <c r="U10" s="1" t="s">
        <v>42</v>
      </c>
      <c r="V10" s="2">
        <v>72</v>
      </c>
      <c r="W10" s="2">
        <v>26</v>
      </c>
      <c r="X10" s="2">
        <v>46</v>
      </c>
      <c r="Y10" s="2">
        <v>63</v>
      </c>
      <c r="Z10" s="2">
        <v>31</v>
      </c>
      <c r="AA10" s="2">
        <v>32</v>
      </c>
      <c r="AB10" s="2">
        <v>60</v>
      </c>
      <c r="AC10" s="2">
        <v>39</v>
      </c>
      <c r="AD10" s="2">
        <v>21</v>
      </c>
      <c r="AE10" s="2">
        <v>49</v>
      </c>
      <c r="AF10" s="2">
        <v>34</v>
      </c>
      <c r="AG10" s="2">
        <v>15</v>
      </c>
    </row>
    <row r="11" spans="21:33">
      <c r="U11" s="1" t="s">
        <v>43</v>
      </c>
      <c r="V11" s="2">
        <v>75</v>
      </c>
      <c r="W11" s="2">
        <v>22</v>
      </c>
      <c r="X11" s="2">
        <v>53</v>
      </c>
      <c r="Y11" s="2">
        <v>60</v>
      </c>
      <c r="Z11" s="2">
        <v>36</v>
      </c>
      <c r="AA11" s="2">
        <v>24</v>
      </c>
      <c r="AB11" s="2">
        <v>60</v>
      </c>
      <c r="AC11" s="2">
        <v>36</v>
      </c>
      <c r="AD11" s="2">
        <v>24</v>
      </c>
      <c r="AE11" s="2">
        <v>47</v>
      </c>
      <c r="AF11" s="2">
        <v>53</v>
      </c>
      <c r="AG11" s="2">
        <v>-6</v>
      </c>
    </row>
    <row r="12" spans="21:33">
      <c r="U12" s="1" t="s">
        <v>44</v>
      </c>
      <c r="V12" s="2">
        <v>74</v>
      </c>
      <c r="W12" s="2">
        <v>22</v>
      </c>
      <c r="X12" s="2">
        <v>52</v>
      </c>
      <c r="Y12" s="2">
        <v>57</v>
      </c>
      <c r="Z12" s="2">
        <v>38</v>
      </c>
      <c r="AA12" s="2">
        <v>19</v>
      </c>
      <c r="AB12" s="2">
        <v>59</v>
      </c>
      <c r="AC12" s="2">
        <v>36</v>
      </c>
      <c r="AD12" s="2">
        <v>23</v>
      </c>
      <c r="AE12" s="2">
        <v>81</v>
      </c>
      <c r="AF12" s="2">
        <v>19</v>
      </c>
      <c r="AG12" s="2">
        <v>62</v>
      </c>
    </row>
    <row r="13" spans="21:33">
      <c r="U13" s="1" t="s">
        <v>45</v>
      </c>
      <c r="V13" s="2">
        <v>75</v>
      </c>
      <c r="W13" s="2">
        <v>21</v>
      </c>
      <c r="X13" s="2">
        <v>54</v>
      </c>
      <c r="Y13" s="2">
        <v>60</v>
      </c>
      <c r="Z13" s="2">
        <v>37</v>
      </c>
      <c r="AA13" s="2">
        <v>23</v>
      </c>
      <c r="AB13" s="2">
        <v>61</v>
      </c>
      <c r="AC13" s="2">
        <v>32</v>
      </c>
      <c r="AD13" s="2">
        <v>29</v>
      </c>
      <c r="AE13" s="2">
        <v>64</v>
      </c>
      <c r="AF13" s="2">
        <v>30</v>
      </c>
      <c r="AG13" s="2">
        <v>34</v>
      </c>
    </row>
    <row r="14" spans="21:33">
      <c r="U14" s="1" t="s">
        <v>46</v>
      </c>
      <c r="V14" s="2">
        <v>77</v>
      </c>
      <c r="W14" s="2">
        <v>18</v>
      </c>
      <c r="X14" s="2">
        <v>59</v>
      </c>
      <c r="Y14" s="2">
        <v>60</v>
      </c>
      <c r="Z14" s="2">
        <v>34</v>
      </c>
      <c r="AA14" s="2">
        <v>26</v>
      </c>
      <c r="AB14" s="2">
        <v>63</v>
      </c>
      <c r="AC14" s="2">
        <v>33</v>
      </c>
      <c r="AD14" s="2">
        <v>30</v>
      </c>
      <c r="AE14" s="2">
        <v>81</v>
      </c>
      <c r="AF14" s="2">
        <v>15</v>
      </c>
      <c r="AG14" s="2">
        <v>66</v>
      </c>
    </row>
    <row r="15" spans="21:33">
      <c r="U15" s="1" t="s">
        <v>47</v>
      </c>
      <c r="V15" s="2">
        <v>76</v>
      </c>
      <c r="W15" s="2">
        <v>19</v>
      </c>
      <c r="X15" s="2">
        <v>57</v>
      </c>
      <c r="Y15" s="2">
        <v>56</v>
      </c>
      <c r="Z15" s="2">
        <v>35</v>
      </c>
      <c r="AA15" s="2">
        <v>21</v>
      </c>
      <c r="AB15" s="2">
        <v>65</v>
      </c>
      <c r="AC15" s="2">
        <v>33</v>
      </c>
      <c r="AD15" s="2">
        <v>32</v>
      </c>
      <c r="AE15" s="2">
        <v>72</v>
      </c>
      <c r="AF15" s="2">
        <v>17</v>
      </c>
      <c r="AG15" s="2">
        <v>55</v>
      </c>
    </row>
    <row r="16" spans="21:33">
      <c r="U16" s="1" t="s">
        <v>48</v>
      </c>
      <c r="V16" s="2">
        <v>73</v>
      </c>
      <c r="W16" s="2">
        <v>24</v>
      </c>
      <c r="X16" s="2">
        <v>49</v>
      </c>
      <c r="Y16" s="2">
        <v>67</v>
      </c>
      <c r="Z16" s="2">
        <v>29</v>
      </c>
      <c r="AA16" s="2">
        <v>38</v>
      </c>
      <c r="AB16" s="2">
        <v>67</v>
      </c>
      <c r="AC16" s="2">
        <v>32</v>
      </c>
      <c r="AD16" s="2">
        <v>35</v>
      </c>
      <c r="AE16" s="2">
        <v>82</v>
      </c>
      <c r="AF16" s="2">
        <v>11</v>
      </c>
      <c r="AG16" s="2">
        <v>71</v>
      </c>
    </row>
    <row r="17" spans="21:33">
      <c r="U17" s="1" t="s">
        <v>49</v>
      </c>
      <c r="V17" s="2">
        <v>75</v>
      </c>
      <c r="W17" s="2">
        <v>20</v>
      </c>
      <c r="X17" s="2">
        <v>55</v>
      </c>
      <c r="Y17" s="2">
        <v>66</v>
      </c>
      <c r="Z17" s="2">
        <v>30</v>
      </c>
      <c r="AA17" s="2">
        <v>36</v>
      </c>
      <c r="AB17" s="2">
        <v>65</v>
      </c>
      <c r="AC17" s="2">
        <v>27</v>
      </c>
      <c r="AD17" s="2">
        <v>38</v>
      </c>
      <c r="AE17" s="2">
        <v>81</v>
      </c>
      <c r="AF17" s="2">
        <v>4</v>
      </c>
      <c r="AG17" s="2">
        <v>77</v>
      </c>
    </row>
    <row r="18" spans="21:33">
      <c r="U18" s="1" t="s">
        <v>50</v>
      </c>
      <c r="V18" s="2">
        <v>76</v>
      </c>
      <c r="W18" s="2">
        <v>21</v>
      </c>
      <c r="X18" s="2">
        <v>55</v>
      </c>
      <c r="Y18" s="2">
        <v>54</v>
      </c>
      <c r="Z18" s="2">
        <v>32</v>
      </c>
      <c r="AA18" s="2">
        <v>22</v>
      </c>
      <c r="AB18" s="2">
        <v>68</v>
      </c>
      <c r="AC18" s="2">
        <v>27</v>
      </c>
      <c r="AD18" s="2">
        <v>41</v>
      </c>
      <c r="AE18" s="2">
        <v>82</v>
      </c>
      <c r="AF18" s="2">
        <v>14</v>
      </c>
      <c r="AG18" s="2">
        <v>68</v>
      </c>
    </row>
    <row r="19" spans="21:33">
      <c r="U19" s="1" t="s">
        <v>51</v>
      </c>
      <c r="V19" s="2">
        <v>76</v>
      </c>
      <c r="W19" s="2">
        <v>20</v>
      </c>
      <c r="X19" s="2">
        <v>56</v>
      </c>
      <c r="Y19" s="2">
        <v>60</v>
      </c>
      <c r="Z19" s="2">
        <v>36</v>
      </c>
      <c r="AA19" s="2">
        <v>24</v>
      </c>
      <c r="AB19" s="2">
        <v>59</v>
      </c>
      <c r="AC19" s="2">
        <v>38</v>
      </c>
      <c r="AD19" s="2">
        <v>21</v>
      </c>
      <c r="AE19" s="2">
        <v>81</v>
      </c>
      <c r="AF19" s="2">
        <v>12</v>
      </c>
      <c r="AG19" s="2">
        <v>69</v>
      </c>
    </row>
    <row r="20" spans="21:33">
      <c r="U20" s="1" t="s">
        <v>52</v>
      </c>
      <c r="V20" s="2">
        <v>76</v>
      </c>
      <c r="W20" s="2">
        <v>18</v>
      </c>
      <c r="X20" s="2">
        <v>58</v>
      </c>
      <c r="Y20" s="2">
        <v>53</v>
      </c>
      <c r="Z20" s="2">
        <v>43</v>
      </c>
      <c r="AA20" s="2">
        <v>10</v>
      </c>
      <c r="AB20" s="2">
        <v>65</v>
      </c>
      <c r="AC20" s="2">
        <v>29</v>
      </c>
      <c r="AD20" s="2">
        <v>36</v>
      </c>
      <c r="AE20" s="2">
        <v>72</v>
      </c>
      <c r="AF20" s="2">
        <v>20</v>
      </c>
      <c r="AG20" s="2">
        <v>52</v>
      </c>
    </row>
    <row r="21" spans="21:33">
      <c r="U21" s="1" t="s">
        <v>53</v>
      </c>
      <c r="V21" s="2">
        <v>79</v>
      </c>
      <c r="W21" s="2">
        <v>17</v>
      </c>
      <c r="X21" s="2">
        <v>62</v>
      </c>
      <c r="Y21" s="2">
        <v>59</v>
      </c>
      <c r="Z21" s="2">
        <v>32</v>
      </c>
      <c r="AA21" s="2">
        <v>27</v>
      </c>
      <c r="AB21" s="2">
        <v>67</v>
      </c>
      <c r="AC21" s="2">
        <v>29</v>
      </c>
      <c r="AD21" s="2">
        <v>38</v>
      </c>
      <c r="AE21" s="2">
        <v>82</v>
      </c>
      <c r="AF21" s="2">
        <v>17</v>
      </c>
      <c r="AG21" s="2">
        <v>65</v>
      </c>
    </row>
    <row r="22" spans="21:33">
      <c r="U22" s="1" t="s">
        <v>54</v>
      </c>
      <c r="V22" s="2">
        <v>72</v>
      </c>
      <c r="W22" s="2">
        <v>25</v>
      </c>
      <c r="X22" s="2">
        <v>47</v>
      </c>
      <c r="Y22" s="2">
        <v>65</v>
      </c>
      <c r="Z22" s="2">
        <v>28</v>
      </c>
      <c r="AA22" s="2">
        <v>37</v>
      </c>
      <c r="AB22" s="2">
        <v>64</v>
      </c>
      <c r="AC22" s="2">
        <v>29</v>
      </c>
      <c r="AD22" s="2">
        <v>35</v>
      </c>
      <c r="AE22" s="2">
        <v>90</v>
      </c>
      <c r="AF22" s="2">
        <v>8</v>
      </c>
      <c r="AG22" s="2">
        <v>82</v>
      </c>
    </row>
    <row r="23" spans="21:33">
      <c r="U23" s="1" t="s">
        <v>55</v>
      </c>
      <c r="V23" s="2">
        <v>73</v>
      </c>
      <c r="W23" s="2">
        <v>21</v>
      </c>
      <c r="X23" s="2">
        <v>52</v>
      </c>
      <c r="Y23" s="2">
        <v>65</v>
      </c>
      <c r="Z23" s="2">
        <v>34</v>
      </c>
      <c r="AA23" s="2">
        <v>31</v>
      </c>
      <c r="AB23" s="2">
        <v>59</v>
      </c>
      <c r="AC23" s="2">
        <v>36</v>
      </c>
      <c r="AD23" s="2">
        <v>23</v>
      </c>
      <c r="AE23" s="2">
        <v>75</v>
      </c>
      <c r="AF23" s="2">
        <v>12</v>
      </c>
      <c r="AG23" s="2">
        <v>63</v>
      </c>
    </row>
    <row r="24" spans="21:33">
      <c r="U24" s="1" t="s">
        <v>56</v>
      </c>
      <c r="V24" s="2">
        <v>71</v>
      </c>
      <c r="W24" s="2">
        <v>24</v>
      </c>
      <c r="X24" s="2">
        <v>47</v>
      </c>
      <c r="Y24" s="2">
        <v>62</v>
      </c>
      <c r="Z24" s="2">
        <v>32</v>
      </c>
      <c r="AA24" s="2">
        <v>30</v>
      </c>
      <c r="AB24" s="2">
        <v>58</v>
      </c>
      <c r="AC24" s="2">
        <v>38</v>
      </c>
      <c r="AD24" s="2">
        <v>20</v>
      </c>
      <c r="AE24" s="2">
        <v>77</v>
      </c>
      <c r="AF24" s="2">
        <v>11</v>
      </c>
      <c r="AG24" s="2">
        <v>66</v>
      </c>
    </row>
    <row r="25" spans="21:33">
      <c r="U25" s="1" t="s">
        <v>57</v>
      </c>
      <c r="V25" s="2">
        <v>76</v>
      </c>
      <c r="W25" s="2">
        <v>21</v>
      </c>
      <c r="X25" s="2">
        <v>55</v>
      </c>
      <c r="Y25" s="2">
        <v>62</v>
      </c>
      <c r="Z25" s="2">
        <v>32</v>
      </c>
      <c r="AA25" s="2">
        <v>30</v>
      </c>
      <c r="AB25" s="2">
        <v>66</v>
      </c>
      <c r="AC25" s="2">
        <v>33</v>
      </c>
      <c r="AD25" s="2">
        <v>33</v>
      </c>
      <c r="AE25" s="2">
        <v>90</v>
      </c>
      <c r="AF25" s="2">
        <v>10</v>
      </c>
      <c r="AG25" s="2">
        <v>80</v>
      </c>
    </row>
    <row r="26" spans="21:33">
      <c r="U26" s="1" t="s">
        <v>58</v>
      </c>
      <c r="V26" s="2">
        <v>75</v>
      </c>
      <c r="W26" s="2">
        <v>19</v>
      </c>
      <c r="X26" s="2">
        <v>56</v>
      </c>
      <c r="Y26" s="2">
        <v>50</v>
      </c>
      <c r="Z26" s="2">
        <v>47</v>
      </c>
      <c r="AA26" s="2">
        <v>3</v>
      </c>
      <c r="AB26" s="2">
        <v>73</v>
      </c>
      <c r="AC26" s="2">
        <v>20</v>
      </c>
      <c r="AD26" s="2">
        <v>53</v>
      </c>
      <c r="AE26" s="2">
        <v>76</v>
      </c>
      <c r="AF26" s="2">
        <v>19</v>
      </c>
      <c r="AG26" s="2">
        <v>57</v>
      </c>
    </row>
    <row r="27" spans="21:33">
      <c r="U27" s="1" t="s">
        <v>59</v>
      </c>
      <c r="V27" s="2">
        <v>74</v>
      </c>
      <c r="W27" s="2">
        <v>20</v>
      </c>
      <c r="X27" s="2">
        <v>54</v>
      </c>
      <c r="Y27" s="2">
        <v>61</v>
      </c>
      <c r="Z27" s="2">
        <v>34</v>
      </c>
      <c r="AA27" s="2">
        <v>27</v>
      </c>
      <c r="AB27" s="2">
        <v>62</v>
      </c>
      <c r="AC27" s="2">
        <v>33</v>
      </c>
      <c r="AD27" s="2">
        <v>29</v>
      </c>
      <c r="AE27" s="2">
        <v>84</v>
      </c>
      <c r="AF27" s="2">
        <v>10</v>
      </c>
      <c r="AG27" s="2">
        <v>74</v>
      </c>
    </row>
    <row r="28" spans="21:33">
      <c r="U28" s="1" t="s">
        <v>60</v>
      </c>
      <c r="V28" s="2">
        <v>80</v>
      </c>
      <c r="W28" s="2">
        <v>15</v>
      </c>
      <c r="X28" s="2">
        <v>65</v>
      </c>
      <c r="Y28" s="2">
        <v>69</v>
      </c>
      <c r="Z28" s="2">
        <v>23</v>
      </c>
      <c r="AA28" s="2">
        <v>46</v>
      </c>
      <c r="AB28" s="2">
        <v>71</v>
      </c>
      <c r="AC28" s="2">
        <v>27</v>
      </c>
      <c r="AD28" s="2">
        <v>44</v>
      </c>
      <c r="AE28" s="2">
        <v>60</v>
      </c>
      <c r="AF28" s="2">
        <v>23</v>
      </c>
      <c r="AG28" s="2">
        <v>37</v>
      </c>
    </row>
    <row r="29" spans="21:33">
      <c r="U29" s="1" t="s">
        <v>61</v>
      </c>
      <c r="V29" s="2">
        <v>78</v>
      </c>
      <c r="W29" s="2">
        <v>18</v>
      </c>
      <c r="X29" s="2">
        <v>60</v>
      </c>
      <c r="Y29" s="2">
        <v>58</v>
      </c>
      <c r="Z29" s="2">
        <v>40</v>
      </c>
      <c r="AA29" s="2">
        <v>18</v>
      </c>
      <c r="AB29" s="2">
        <v>65</v>
      </c>
      <c r="AC29" s="2">
        <v>31</v>
      </c>
      <c r="AD29" s="2">
        <v>34</v>
      </c>
      <c r="AE29" s="2">
        <v>68</v>
      </c>
      <c r="AF29" s="2">
        <v>27</v>
      </c>
      <c r="AG29" s="2">
        <v>41</v>
      </c>
    </row>
    <row r="30" spans="21:33">
      <c r="U30" s="1" t="s">
        <v>62</v>
      </c>
      <c r="V30" s="2">
        <v>78</v>
      </c>
      <c r="W30" s="2">
        <v>17</v>
      </c>
      <c r="X30" s="2">
        <v>61</v>
      </c>
      <c r="Y30" s="2">
        <v>64</v>
      </c>
      <c r="Z30" s="2">
        <v>32</v>
      </c>
      <c r="AA30" s="2">
        <v>32</v>
      </c>
      <c r="AB30" s="2">
        <v>68</v>
      </c>
      <c r="AC30" s="2">
        <v>26</v>
      </c>
      <c r="AD30" s="2">
        <v>42</v>
      </c>
      <c r="AE30" s="2">
        <v>72</v>
      </c>
      <c r="AF30" s="2">
        <v>19</v>
      </c>
      <c r="AG30" s="2">
        <v>53</v>
      </c>
    </row>
    <row r="31" spans="21:33">
      <c r="U31" s="1" t="s">
        <v>63</v>
      </c>
      <c r="V31" s="2">
        <v>73</v>
      </c>
      <c r="W31" s="2">
        <v>21</v>
      </c>
      <c r="X31" s="2">
        <v>52</v>
      </c>
      <c r="Y31" s="2">
        <v>66</v>
      </c>
      <c r="Z31" s="2">
        <v>30</v>
      </c>
      <c r="AA31" s="2">
        <v>36</v>
      </c>
      <c r="AB31" s="2">
        <v>71</v>
      </c>
      <c r="AC31" s="2">
        <v>24</v>
      </c>
      <c r="AD31" s="2">
        <v>47</v>
      </c>
      <c r="AE31" s="2">
        <v>72</v>
      </c>
      <c r="AF31" s="2">
        <v>20</v>
      </c>
      <c r="AG31" s="2">
        <v>52</v>
      </c>
    </row>
    <row r="32" spans="21:33">
      <c r="U32" s="1" t="s">
        <v>64</v>
      </c>
      <c r="V32" s="2">
        <v>78</v>
      </c>
      <c r="W32" s="2">
        <v>20</v>
      </c>
      <c r="X32" s="2">
        <v>58</v>
      </c>
      <c r="Y32" s="2">
        <v>60</v>
      </c>
      <c r="Z32" s="2">
        <v>32</v>
      </c>
      <c r="AA32" s="2">
        <v>28</v>
      </c>
      <c r="AB32" s="2">
        <v>63</v>
      </c>
      <c r="AC32" s="2">
        <v>32</v>
      </c>
      <c r="AD32" s="2">
        <v>31</v>
      </c>
      <c r="AE32" s="2">
        <v>77</v>
      </c>
      <c r="AF32" s="2">
        <v>16</v>
      </c>
      <c r="AG32" s="2">
        <v>61</v>
      </c>
    </row>
    <row r="33" spans="21:33">
      <c r="U33" s="1" t="s">
        <v>65</v>
      </c>
      <c r="V33" s="2">
        <v>70</v>
      </c>
      <c r="W33" s="2">
        <v>26</v>
      </c>
      <c r="X33" s="2">
        <v>44</v>
      </c>
      <c r="Y33" s="2">
        <v>52</v>
      </c>
      <c r="Z33" s="2">
        <v>46</v>
      </c>
      <c r="AA33" s="2">
        <v>6</v>
      </c>
      <c r="AB33" s="2">
        <v>62</v>
      </c>
      <c r="AC33" s="2">
        <v>36</v>
      </c>
      <c r="AD33" s="2">
        <v>26</v>
      </c>
      <c r="AE33" s="2">
        <v>60</v>
      </c>
      <c r="AF33" s="2">
        <v>23</v>
      </c>
      <c r="AG33" s="2">
        <v>37</v>
      </c>
    </row>
    <row r="34" spans="21:33">
      <c r="U34" s="1" t="s">
        <v>66</v>
      </c>
      <c r="V34" s="2">
        <v>69</v>
      </c>
      <c r="W34" s="2">
        <v>23</v>
      </c>
      <c r="X34" s="2">
        <v>46</v>
      </c>
      <c r="Y34" s="2">
        <v>46</v>
      </c>
      <c r="Z34" s="2">
        <v>49</v>
      </c>
      <c r="AA34" s="2">
        <v>-3</v>
      </c>
      <c r="AB34" s="2">
        <v>63</v>
      </c>
      <c r="AC34" s="2">
        <v>33</v>
      </c>
      <c r="AD34" s="2">
        <v>30</v>
      </c>
      <c r="AE34" s="2">
        <v>61</v>
      </c>
      <c r="AF34" s="2">
        <v>17</v>
      </c>
      <c r="AG34" s="2">
        <v>44</v>
      </c>
    </row>
    <row r="35" spans="21:33">
      <c r="U35" s="1" t="s">
        <v>67</v>
      </c>
      <c r="V35" s="2">
        <v>72</v>
      </c>
      <c r="W35" s="2">
        <v>23</v>
      </c>
      <c r="X35" s="2">
        <v>49</v>
      </c>
      <c r="Y35" s="2">
        <v>49</v>
      </c>
      <c r="Z35" s="2">
        <v>42</v>
      </c>
      <c r="AA35" s="2">
        <v>7</v>
      </c>
      <c r="AB35" s="2">
        <v>67</v>
      </c>
      <c r="AC35" s="2">
        <v>29</v>
      </c>
      <c r="AD35" s="2">
        <v>38</v>
      </c>
      <c r="AE35" s="2">
        <v>70</v>
      </c>
      <c r="AF35" s="2">
        <v>23</v>
      </c>
      <c r="AG35" s="2">
        <v>47</v>
      </c>
    </row>
    <row r="36" spans="21:33">
      <c r="U36" s="1" t="s">
        <v>68</v>
      </c>
      <c r="V36" s="2">
        <v>69</v>
      </c>
      <c r="W36" s="2">
        <v>23</v>
      </c>
      <c r="X36" s="2">
        <v>46</v>
      </c>
      <c r="Y36" s="2">
        <v>55</v>
      </c>
      <c r="Z36" s="2">
        <v>40</v>
      </c>
      <c r="AA36" s="2">
        <v>15</v>
      </c>
      <c r="AB36" s="2">
        <v>57</v>
      </c>
      <c r="AC36" s="2">
        <v>39</v>
      </c>
      <c r="AD36" s="2">
        <v>18</v>
      </c>
      <c r="AE36" s="2">
        <v>71</v>
      </c>
      <c r="AF36" s="2">
        <v>22</v>
      </c>
      <c r="AG36" s="2">
        <v>49</v>
      </c>
    </row>
    <row r="37" spans="21:33">
      <c r="U37" s="1" t="s">
        <v>69</v>
      </c>
      <c r="V37" s="2">
        <v>73</v>
      </c>
      <c r="W37" s="2">
        <v>22</v>
      </c>
      <c r="X37" s="2">
        <v>51</v>
      </c>
      <c r="Y37" s="2">
        <v>54</v>
      </c>
      <c r="Z37" s="2">
        <v>40</v>
      </c>
      <c r="AA37" s="2">
        <v>14</v>
      </c>
      <c r="AB37" s="2">
        <v>59</v>
      </c>
      <c r="AC37" s="2">
        <v>37</v>
      </c>
      <c r="AD37" s="2">
        <v>22</v>
      </c>
      <c r="AE37" s="2">
        <v>71</v>
      </c>
      <c r="AF37" s="2">
        <v>22</v>
      </c>
      <c r="AG37" s="2">
        <v>49</v>
      </c>
    </row>
    <row r="38" spans="21:33">
      <c r="U38" s="1" t="s">
        <v>70</v>
      </c>
      <c r="V38" s="2">
        <v>75</v>
      </c>
      <c r="W38" s="2">
        <v>21</v>
      </c>
      <c r="X38" s="2">
        <v>54</v>
      </c>
      <c r="Y38" s="2">
        <v>55</v>
      </c>
      <c r="Z38" s="2">
        <v>40</v>
      </c>
      <c r="AA38" s="2">
        <v>15</v>
      </c>
      <c r="AB38" s="2">
        <v>54</v>
      </c>
      <c r="AC38" s="2">
        <v>40</v>
      </c>
      <c r="AD38" s="2">
        <v>14</v>
      </c>
      <c r="AE38" s="2">
        <v>83</v>
      </c>
      <c r="AF38" s="2">
        <v>2</v>
      </c>
      <c r="AG38" s="2">
        <v>81</v>
      </c>
    </row>
    <row r="39" spans="21:33">
      <c r="U39" s="1" t="s">
        <v>71</v>
      </c>
      <c r="V39" s="2">
        <v>72</v>
      </c>
      <c r="W39" s="2">
        <v>22</v>
      </c>
      <c r="X39" s="2">
        <v>50</v>
      </c>
      <c r="Y39" s="2">
        <v>72</v>
      </c>
      <c r="Z39" s="2">
        <v>24</v>
      </c>
      <c r="AA39" s="2">
        <v>48</v>
      </c>
      <c r="AB39" s="2">
        <v>64</v>
      </c>
      <c r="AC39" s="2">
        <v>34</v>
      </c>
      <c r="AD39" s="2">
        <v>30</v>
      </c>
      <c r="AE39" s="2">
        <v>24</v>
      </c>
      <c r="AF39" s="2">
        <v>65</v>
      </c>
      <c r="AG39" s="2">
        <v>-41</v>
      </c>
    </row>
    <row r="40" spans="21:33">
      <c r="U40" s="1" t="s">
        <v>72</v>
      </c>
      <c r="V40" s="2">
        <v>74</v>
      </c>
      <c r="W40" s="2">
        <v>21</v>
      </c>
      <c r="X40" s="2">
        <v>53</v>
      </c>
      <c r="Y40" s="2">
        <v>54</v>
      </c>
      <c r="Z40" s="2">
        <v>41</v>
      </c>
      <c r="AA40" s="2">
        <v>13</v>
      </c>
      <c r="AB40" s="2">
        <v>68</v>
      </c>
      <c r="AC40" s="2">
        <v>29</v>
      </c>
      <c r="AD40" s="2">
        <v>39</v>
      </c>
      <c r="AE40" s="2">
        <v>63</v>
      </c>
      <c r="AF40" s="2">
        <v>24</v>
      </c>
      <c r="AG40" s="2">
        <v>39</v>
      </c>
    </row>
    <row r="41" spans="21:33">
      <c r="U41" s="1" t="s">
        <v>73</v>
      </c>
      <c r="V41" s="2">
        <v>77</v>
      </c>
      <c r="W41" s="2">
        <v>19</v>
      </c>
      <c r="X41" s="2">
        <v>58</v>
      </c>
      <c r="Y41" s="2">
        <v>50</v>
      </c>
      <c r="Z41" s="2">
        <v>42</v>
      </c>
      <c r="AA41" s="2">
        <v>8</v>
      </c>
      <c r="AB41" s="2">
        <v>60</v>
      </c>
      <c r="AC41" s="2">
        <v>31</v>
      </c>
      <c r="AD41" s="2">
        <v>29</v>
      </c>
      <c r="AE41" s="2">
        <v>68</v>
      </c>
      <c r="AF41" s="2">
        <v>22</v>
      </c>
      <c r="AG41" s="2">
        <v>46</v>
      </c>
    </row>
    <row r="42" spans="21:33">
      <c r="U42" s="1" t="s">
        <v>74</v>
      </c>
      <c r="V42" s="2">
        <v>73</v>
      </c>
      <c r="W42" s="2">
        <v>21</v>
      </c>
      <c r="X42" s="2">
        <v>52</v>
      </c>
      <c r="Y42" s="2">
        <v>49</v>
      </c>
      <c r="Z42" s="2">
        <v>44</v>
      </c>
      <c r="AA42" s="2">
        <v>5</v>
      </c>
      <c r="AB42" s="2">
        <v>62</v>
      </c>
      <c r="AC42" s="2">
        <v>30</v>
      </c>
      <c r="AD42" s="2">
        <v>32</v>
      </c>
      <c r="AE42" s="2">
        <v>69</v>
      </c>
      <c r="AF42" s="2">
        <v>29</v>
      </c>
      <c r="AG42" s="2">
        <v>40</v>
      </c>
    </row>
    <row r="43" spans="21:33">
      <c r="U43" s="1" t="s">
        <v>75</v>
      </c>
      <c r="V43" s="2">
        <v>70</v>
      </c>
      <c r="W43" s="2">
        <v>23</v>
      </c>
      <c r="X43" s="2">
        <v>47</v>
      </c>
      <c r="Y43" s="2">
        <v>46</v>
      </c>
      <c r="Z43" s="2">
        <v>44</v>
      </c>
      <c r="AA43" s="2">
        <v>2</v>
      </c>
      <c r="AB43" s="2">
        <v>60</v>
      </c>
      <c r="AC43" s="2">
        <v>37</v>
      </c>
      <c r="AD43" s="2">
        <v>23</v>
      </c>
      <c r="AE43" s="2">
        <v>63</v>
      </c>
      <c r="AF43" s="2">
        <v>34</v>
      </c>
      <c r="AG43" s="2">
        <v>29</v>
      </c>
    </row>
    <row r="44" spans="21:33">
      <c r="U44" s="1" t="s">
        <v>76</v>
      </c>
      <c r="V44" s="2">
        <v>70</v>
      </c>
      <c r="W44" s="2">
        <v>21</v>
      </c>
      <c r="X44" s="2">
        <v>49</v>
      </c>
      <c r="Y44" s="2">
        <v>65</v>
      </c>
      <c r="Z44" s="2">
        <v>29</v>
      </c>
      <c r="AA44" s="2">
        <v>36</v>
      </c>
      <c r="AB44" s="2">
        <v>60</v>
      </c>
      <c r="AC44" s="2">
        <v>35</v>
      </c>
      <c r="AD44" s="2">
        <v>25</v>
      </c>
      <c r="AE44" s="2">
        <v>49</v>
      </c>
      <c r="AF44" s="2">
        <v>32</v>
      </c>
      <c r="AG44" s="2">
        <v>17</v>
      </c>
    </row>
    <row r="45" spans="21:33">
      <c r="U45" s="1" t="s">
        <v>77</v>
      </c>
      <c r="V45" s="2">
        <v>68</v>
      </c>
      <c r="W45" s="2">
        <v>25</v>
      </c>
      <c r="X45" s="2">
        <v>43</v>
      </c>
      <c r="Y45" s="2">
        <v>56</v>
      </c>
      <c r="Z45" s="2">
        <v>35</v>
      </c>
      <c r="AA45" s="2">
        <v>21</v>
      </c>
      <c r="AB45" s="2">
        <v>67</v>
      </c>
      <c r="AC45" s="2">
        <v>25</v>
      </c>
      <c r="AD45" s="2">
        <v>42</v>
      </c>
      <c r="AE45" s="2">
        <v>60</v>
      </c>
      <c r="AF45" s="2">
        <v>28</v>
      </c>
      <c r="AG45" s="2">
        <v>32</v>
      </c>
    </row>
    <row r="46" spans="21:33">
      <c r="U46" s="1" t="s">
        <v>78</v>
      </c>
      <c r="V46" s="2">
        <v>73</v>
      </c>
      <c r="W46" s="2">
        <v>19</v>
      </c>
      <c r="X46" s="2">
        <v>54</v>
      </c>
      <c r="Y46" s="2">
        <v>50</v>
      </c>
      <c r="Z46" s="2">
        <v>43</v>
      </c>
      <c r="AA46" s="2">
        <v>7</v>
      </c>
      <c r="AB46" s="2">
        <v>71</v>
      </c>
      <c r="AC46" s="2">
        <v>24</v>
      </c>
      <c r="AD46" s="2">
        <v>47</v>
      </c>
      <c r="AE46" s="2">
        <v>67</v>
      </c>
      <c r="AF46" s="2">
        <v>24</v>
      </c>
      <c r="AG46" s="2">
        <v>43</v>
      </c>
    </row>
    <row r="47" spans="21:33">
      <c r="U47" s="1" t="s">
        <v>79</v>
      </c>
      <c r="V47" s="2">
        <v>68</v>
      </c>
      <c r="W47" s="2">
        <v>23</v>
      </c>
      <c r="X47" s="2">
        <v>45</v>
      </c>
      <c r="Y47" s="2">
        <v>48</v>
      </c>
      <c r="Z47" s="2">
        <v>38</v>
      </c>
      <c r="AA47" s="2">
        <v>10</v>
      </c>
      <c r="AB47" s="2">
        <v>67</v>
      </c>
      <c r="AC47" s="2">
        <v>29</v>
      </c>
      <c r="AD47" s="2">
        <v>38</v>
      </c>
      <c r="AE47" s="2">
        <v>54</v>
      </c>
      <c r="AF47" s="2">
        <v>46</v>
      </c>
      <c r="AG47" s="2">
        <v>8</v>
      </c>
    </row>
    <row r="48" spans="21:33">
      <c r="U48" s="1" t="s">
        <v>80</v>
      </c>
      <c r="V48" s="2">
        <v>70</v>
      </c>
      <c r="W48" s="2">
        <v>20</v>
      </c>
      <c r="X48" s="2">
        <v>50</v>
      </c>
      <c r="Y48" s="2">
        <v>51</v>
      </c>
      <c r="Z48" s="2">
        <v>46</v>
      </c>
      <c r="AA48" s="2">
        <v>5</v>
      </c>
      <c r="AB48" s="2">
        <v>65</v>
      </c>
      <c r="AC48" s="2">
        <v>25</v>
      </c>
      <c r="AD48" s="2">
        <v>40</v>
      </c>
      <c r="AE48" s="2">
        <v>77</v>
      </c>
      <c r="AF48" s="2">
        <v>14</v>
      </c>
      <c r="AG48" s="2">
        <v>63</v>
      </c>
    </row>
    <row r="49" spans="21:33">
      <c r="U49" s="1" t="s">
        <v>81</v>
      </c>
      <c r="V49" s="2">
        <v>69</v>
      </c>
      <c r="W49" s="2">
        <v>24</v>
      </c>
      <c r="X49" s="2">
        <v>45</v>
      </c>
      <c r="Y49" s="2">
        <v>50</v>
      </c>
      <c r="Z49" s="2">
        <v>43</v>
      </c>
      <c r="AA49" s="2">
        <v>7</v>
      </c>
      <c r="AB49" s="2">
        <v>70</v>
      </c>
      <c r="AC49" s="2">
        <v>26</v>
      </c>
      <c r="AD49" s="2">
        <v>44</v>
      </c>
      <c r="AE49" s="2">
        <v>90</v>
      </c>
      <c r="AF49" s="2">
        <v>7</v>
      </c>
      <c r="AG49" s="2">
        <v>83</v>
      </c>
    </row>
    <row r="50" spans="21:33">
      <c r="U50" s="1" t="s">
        <v>82</v>
      </c>
      <c r="V50" s="2">
        <v>69</v>
      </c>
      <c r="W50" s="2">
        <v>23</v>
      </c>
      <c r="X50" s="2">
        <v>46</v>
      </c>
      <c r="Y50" s="2">
        <v>54</v>
      </c>
      <c r="Z50" s="2">
        <v>33</v>
      </c>
      <c r="AA50" s="2">
        <v>21</v>
      </c>
      <c r="AB50" s="2">
        <v>67</v>
      </c>
      <c r="AC50" s="2">
        <v>29</v>
      </c>
      <c r="AD50" s="2">
        <v>38</v>
      </c>
      <c r="AE50" s="2">
        <v>68</v>
      </c>
      <c r="AF50" s="2">
        <v>26</v>
      </c>
      <c r="AG50" s="2">
        <v>42</v>
      </c>
    </row>
    <row r="51" spans="21:33">
      <c r="U51" s="1" t="s">
        <v>83</v>
      </c>
      <c r="V51" s="2">
        <v>68</v>
      </c>
      <c r="W51" s="2">
        <v>23</v>
      </c>
      <c r="X51" s="2">
        <v>45</v>
      </c>
      <c r="Y51" s="2">
        <v>47</v>
      </c>
      <c r="Z51" s="2">
        <v>38</v>
      </c>
      <c r="AA51" s="2">
        <v>9</v>
      </c>
      <c r="AB51" s="2">
        <v>60</v>
      </c>
      <c r="AC51" s="2">
        <v>32</v>
      </c>
      <c r="AD51" s="2">
        <v>28</v>
      </c>
      <c r="AE51" s="2">
        <v>73</v>
      </c>
      <c r="AF51" s="2">
        <v>25</v>
      </c>
      <c r="AG51" s="2">
        <v>48</v>
      </c>
    </row>
    <row r="52" spans="21:33">
      <c r="U52" s="1" t="s">
        <v>84</v>
      </c>
      <c r="V52" s="2">
        <v>66</v>
      </c>
      <c r="W52" s="2">
        <v>26</v>
      </c>
      <c r="X52" s="2">
        <v>40</v>
      </c>
      <c r="Y52" s="2">
        <v>61</v>
      </c>
      <c r="Z52" s="2">
        <v>33</v>
      </c>
      <c r="AA52" s="2">
        <v>28</v>
      </c>
      <c r="AB52" s="2">
        <v>71</v>
      </c>
      <c r="AC52" s="2">
        <v>23</v>
      </c>
      <c r="AD52" s="2">
        <v>48</v>
      </c>
      <c r="AE52" s="2">
        <v>69</v>
      </c>
      <c r="AF52" s="2">
        <v>32</v>
      </c>
      <c r="AG52" s="2">
        <v>37</v>
      </c>
    </row>
    <row r="53" spans="21:33">
      <c r="U53" s="1" t="s">
        <v>85</v>
      </c>
      <c r="V53" s="2">
        <v>69</v>
      </c>
      <c r="W53" s="2">
        <v>24</v>
      </c>
      <c r="X53" s="2">
        <v>45</v>
      </c>
      <c r="Y53" s="2">
        <v>45</v>
      </c>
      <c r="Z53" s="2">
        <v>42</v>
      </c>
      <c r="AA53" s="2">
        <v>3</v>
      </c>
      <c r="AB53" s="2">
        <v>61</v>
      </c>
      <c r="AC53" s="2">
        <v>28</v>
      </c>
      <c r="AD53" s="2">
        <v>33</v>
      </c>
      <c r="AE53" s="2">
        <v>74</v>
      </c>
      <c r="AF53" s="2">
        <v>22</v>
      </c>
      <c r="AG53" s="2">
        <v>52</v>
      </c>
    </row>
    <row r="54" spans="21:33">
      <c r="U54" s="1" t="s">
        <v>86</v>
      </c>
      <c r="V54" s="2">
        <v>69</v>
      </c>
      <c r="W54" s="2">
        <v>23</v>
      </c>
      <c r="X54" s="2">
        <v>46</v>
      </c>
      <c r="Y54" s="2">
        <v>44</v>
      </c>
      <c r="Z54" s="2">
        <v>43</v>
      </c>
      <c r="AA54" s="2">
        <v>1</v>
      </c>
      <c r="AB54" s="2">
        <v>58</v>
      </c>
      <c r="AC54" s="2">
        <v>30</v>
      </c>
      <c r="AD54" s="2">
        <v>28</v>
      </c>
      <c r="AE54" s="2">
        <v>53</v>
      </c>
      <c r="AF54" s="2">
        <v>23</v>
      </c>
      <c r="AG54" s="2">
        <v>30</v>
      </c>
    </row>
    <row r="55" spans="21:33">
      <c r="U55" s="1" t="s">
        <v>87</v>
      </c>
      <c r="V55" s="2">
        <v>66</v>
      </c>
      <c r="W55" s="2">
        <v>26</v>
      </c>
      <c r="X55" s="2">
        <v>40</v>
      </c>
      <c r="Y55" s="2">
        <v>50</v>
      </c>
      <c r="Z55" s="2">
        <v>39</v>
      </c>
      <c r="AA55" s="2">
        <v>11</v>
      </c>
      <c r="AB55" s="2">
        <v>57</v>
      </c>
      <c r="AC55" s="2">
        <v>34</v>
      </c>
      <c r="AD55" s="2">
        <v>23</v>
      </c>
      <c r="AE55" s="2">
        <v>64</v>
      </c>
      <c r="AF55" s="2">
        <v>31</v>
      </c>
      <c r="AG55" s="2">
        <v>33</v>
      </c>
    </row>
    <row r="56" spans="21:33">
      <c r="U56" s="1" t="s">
        <v>88</v>
      </c>
      <c r="V56" s="2">
        <v>69</v>
      </c>
      <c r="W56" s="2">
        <v>25</v>
      </c>
      <c r="X56" s="2">
        <v>44</v>
      </c>
      <c r="Y56" s="2">
        <v>55</v>
      </c>
      <c r="Z56" s="2">
        <v>37</v>
      </c>
      <c r="AA56" s="2">
        <v>18</v>
      </c>
      <c r="AB56" s="2">
        <v>72</v>
      </c>
      <c r="AC56" s="2">
        <v>19</v>
      </c>
      <c r="AD56" s="2">
        <v>53</v>
      </c>
      <c r="AE56" s="2">
        <v>30</v>
      </c>
      <c r="AF56" s="2">
        <v>51</v>
      </c>
      <c r="AG56" s="2">
        <v>-21</v>
      </c>
    </row>
    <row r="57" spans="21:33">
      <c r="U57" s="1" t="s">
        <v>89</v>
      </c>
      <c r="V57" s="2">
        <v>66</v>
      </c>
      <c r="W57" s="2">
        <v>24</v>
      </c>
      <c r="X57" s="2">
        <v>42</v>
      </c>
      <c r="Y57" s="2">
        <v>47</v>
      </c>
      <c r="Z57" s="2">
        <v>45</v>
      </c>
      <c r="AA57" s="2">
        <v>2</v>
      </c>
      <c r="AB57" s="2">
        <v>64</v>
      </c>
      <c r="AC57" s="2">
        <v>30</v>
      </c>
      <c r="AD57" s="2">
        <v>34</v>
      </c>
      <c r="AE57" s="2">
        <v>67</v>
      </c>
      <c r="AF57" s="2">
        <v>10</v>
      </c>
      <c r="AG57" s="2">
        <v>57</v>
      </c>
    </row>
    <row r="58" spans="21:33">
      <c r="U58" s="1" t="s">
        <v>90</v>
      </c>
      <c r="V58" s="2">
        <v>68</v>
      </c>
      <c r="W58" s="2">
        <v>26</v>
      </c>
      <c r="X58" s="2">
        <v>42</v>
      </c>
      <c r="Y58" s="2">
        <v>50</v>
      </c>
      <c r="Z58" s="2">
        <v>43</v>
      </c>
      <c r="AA58" s="2">
        <v>7</v>
      </c>
      <c r="AB58" s="2">
        <v>62</v>
      </c>
      <c r="AC58" s="2">
        <v>31</v>
      </c>
      <c r="AD58" s="2">
        <v>31</v>
      </c>
      <c r="AE58" s="2">
        <v>76</v>
      </c>
      <c r="AF58" s="2">
        <v>19</v>
      </c>
      <c r="AG58" s="2">
        <v>57</v>
      </c>
    </row>
    <row r="59" spans="21:33">
      <c r="U59" s="1" t="s">
        <v>91</v>
      </c>
      <c r="V59" s="2">
        <v>64</v>
      </c>
      <c r="W59" s="2">
        <v>26</v>
      </c>
      <c r="X59" s="2">
        <v>38</v>
      </c>
      <c r="Y59" s="2">
        <v>56</v>
      </c>
      <c r="Z59" s="2">
        <v>38</v>
      </c>
      <c r="AA59" s="2">
        <v>18</v>
      </c>
      <c r="AB59" s="2">
        <v>72</v>
      </c>
      <c r="AC59" s="2">
        <v>22</v>
      </c>
      <c r="AD59" s="2">
        <v>50</v>
      </c>
      <c r="AE59" s="2">
        <v>51</v>
      </c>
      <c r="AF59" s="2">
        <v>25</v>
      </c>
      <c r="AG59" s="2">
        <v>26</v>
      </c>
    </row>
    <row r="60" spans="21:33">
      <c r="U60" s="1" t="s">
        <v>92</v>
      </c>
      <c r="V60" s="2">
        <v>66</v>
      </c>
      <c r="W60" s="2">
        <v>24</v>
      </c>
      <c r="X60" s="2">
        <v>42</v>
      </c>
      <c r="Y60" s="2">
        <v>41</v>
      </c>
      <c r="Z60" s="2">
        <v>51</v>
      </c>
      <c r="AA60" s="2">
        <v>-10</v>
      </c>
      <c r="AB60" s="2">
        <v>61</v>
      </c>
      <c r="AC60" s="2">
        <v>35</v>
      </c>
      <c r="AD60" s="2">
        <v>26</v>
      </c>
      <c r="AE60" s="2">
        <v>68</v>
      </c>
      <c r="AF60" s="2">
        <v>26</v>
      </c>
      <c r="AG60" s="2">
        <v>42</v>
      </c>
    </row>
    <row r="61" spans="21:33">
      <c r="U61" s="1" t="s">
        <v>93</v>
      </c>
      <c r="V61" s="2">
        <v>68</v>
      </c>
      <c r="W61" s="2">
        <v>23</v>
      </c>
      <c r="X61" s="2">
        <v>45</v>
      </c>
      <c r="Y61" s="2">
        <v>48</v>
      </c>
      <c r="Z61" s="2">
        <v>45</v>
      </c>
      <c r="AA61" s="2">
        <v>3</v>
      </c>
      <c r="AB61" s="2">
        <v>56</v>
      </c>
      <c r="AC61" s="2">
        <v>30</v>
      </c>
      <c r="AD61" s="2">
        <v>26</v>
      </c>
      <c r="AE61" s="2">
        <v>75</v>
      </c>
      <c r="AF61" s="2">
        <v>19</v>
      </c>
      <c r="AG61" s="2">
        <v>56</v>
      </c>
    </row>
    <row r="62" spans="21:33">
      <c r="U62" s="1" t="s">
        <v>94</v>
      </c>
      <c r="V62" s="2">
        <v>69</v>
      </c>
      <c r="W62" s="2">
        <v>24</v>
      </c>
      <c r="X62" s="2">
        <v>45</v>
      </c>
      <c r="Y62" s="2">
        <v>53</v>
      </c>
      <c r="Z62" s="2">
        <v>44</v>
      </c>
      <c r="AA62" s="2">
        <v>9</v>
      </c>
      <c r="AB62" s="2">
        <v>57</v>
      </c>
      <c r="AC62" s="2">
        <v>32</v>
      </c>
      <c r="AD62" s="2">
        <v>25</v>
      </c>
      <c r="AE62" s="2">
        <v>53</v>
      </c>
      <c r="AF62" s="2">
        <v>34</v>
      </c>
      <c r="AG62" s="2">
        <v>19</v>
      </c>
    </row>
    <row r="63" spans="21:33">
      <c r="U63" s="1" t="s">
        <v>95</v>
      </c>
      <c r="V63" s="2">
        <v>66</v>
      </c>
      <c r="W63" s="2">
        <v>26</v>
      </c>
      <c r="X63" s="2">
        <v>40</v>
      </c>
      <c r="Y63" s="2">
        <v>46</v>
      </c>
      <c r="Z63" s="2">
        <v>45</v>
      </c>
      <c r="AA63" s="2">
        <v>1</v>
      </c>
      <c r="AB63" s="2">
        <v>63</v>
      </c>
      <c r="AC63" s="2">
        <v>27</v>
      </c>
      <c r="AD63" s="2">
        <v>36</v>
      </c>
      <c r="AE63" s="2">
        <v>46</v>
      </c>
      <c r="AF63" s="2">
        <v>33</v>
      </c>
      <c r="AG63" s="2">
        <v>13</v>
      </c>
    </row>
    <row r="64" spans="21:33">
      <c r="U64" s="1" t="s">
        <v>96</v>
      </c>
      <c r="V64" s="2">
        <v>62</v>
      </c>
      <c r="W64" s="2">
        <v>30</v>
      </c>
      <c r="X64" s="2">
        <v>32</v>
      </c>
      <c r="Y64" s="2">
        <v>47</v>
      </c>
      <c r="Z64" s="2">
        <v>41</v>
      </c>
      <c r="AA64" s="2">
        <v>6</v>
      </c>
      <c r="AB64" s="2">
        <v>61</v>
      </c>
      <c r="AC64" s="2">
        <v>30</v>
      </c>
      <c r="AD64" s="2">
        <v>31</v>
      </c>
      <c r="AE64" s="2">
        <v>62</v>
      </c>
      <c r="AF64" s="2">
        <v>23</v>
      </c>
      <c r="AG64" s="2">
        <v>39</v>
      </c>
    </row>
    <row r="65" spans="1:33">
      <c r="U65" s="1" t="s">
        <v>97</v>
      </c>
      <c r="V65" s="2">
        <v>70</v>
      </c>
      <c r="W65" s="2">
        <v>20</v>
      </c>
      <c r="X65" s="2">
        <v>50</v>
      </c>
      <c r="Y65" s="2">
        <v>47</v>
      </c>
      <c r="Z65" s="2">
        <v>46</v>
      </c>
      <c r="AA65" s="2">
        <v>1</v>
      </c>
      <c r="AB65" s="2">
        <v>56</v>
      </c>
      <c r="AC65" s="2">
        <v>41</v>
      </c>
      <c r="AD65" s="2">
        <v>15</v>
      </c>
      <c r="AE65" s="2">
        <v>46</v>
      </c>
      <c r="AF65" s="2">
        <v>50</v>
      </c>
      <c r="AG65" s="2">
        <v>-4</v>
      </c>
    </row>
    <row r="66" spans="1:33">
      <c r="U66" s="1" t="s">
        <v>98</v>
      </c>
      <c r="V66" s="2">
        <v>69</v>
      </c>
      <c r="W66" s="2">
        <v>24</v>
      </c>
      <c r="X66" s="2">
        <v>45</v>
      </c>
      <c r="Y66" s="2">
        <v>55</v>
      </c>
      <c r="Z66" s="2">
        <v>40</v>
      </c>
      <c r="AA66" s="2">
        <v>15</v>
      </c>
      <c r="AB66" s="2">
        <v>62</v>
      </c>
      <c r="AC66" s="2">
        <v>34</v>
      </c>
      <c r="AD66" s="2">
        <v>28</v>
      </c>
      <c r="AE66" s="2">
        <v>57</v>
      </c>
      <c r="AF66" s="2">
        <v>32</v>
      </c>
      <c r="AG66" s="2">
        <v>25</v>
      </c>
    </row>
    <row r="67" spans="1:33">
      <c r="U67" s="1" t="s">
        <v>99</v>
      </c>
      <c r="V67" s="2">
        <v>69</v>
      </c>
      <c r="W67" s="2">
        <v>24</v>
      </c>
      <c r="X67" s="2">
        <v>45</v>
      </c>
      <c r="Y67" s="2">
        <v>50</v>
      </c>
      <c r="Z67" s="2">
        <v>42</v>
      </c>
      <c r="AA67" s="2">
        <v>8</v>
      </c>
      <c r="AB67" s="2">
        <v>65</v>
      </c>
      <c r="AC67" s="2">
        <v>28</v>
      </c>
      <c r="AD67" s="2">
        <v>37</v>
      </c>
      <c r="AE67" s="2">
        <v>48</v>
      </c>
      <c r="AF67" s="2">
        <v>48</v>
      </c>
      <c r="AG67" s="2">
        <v>0</v>
      </c>
    </row>
    <row r="68" spans="1:33">
      <c r="A68" s="3" t="str">
        <f>HYPERLINK("#'ToC'!B8", "Table of Contents")</f>
        <v>Table of Contents</v>
      </c>
      <c r="U68" s="1" t="s">
        <v>100</v>
      </c>
      <c r="V68" s="2">
        <v>65</v>
      </c>
      <c r="W68" s="2">
        <v>26</v>
      </c>
      <c r="X68" s="2">
        <v>39</v>
      </c>
      <c r="Y68" s="2">
        <v>44</v>
      </c>
      <c r="Z68" s="2">
        <v>44</v>
      </c>
      <c r="AA68" s="2">
        <v>0</v>
      </c>
      <c r="AB68" s="2">
        <v>55</v>
      </c>
      <c r="AC68" s="2">
        <v>41</v>
      </c>
      <c r="AD68" s="2">
        <v>14</v>
      </c>
      <c r="AE68" s="2">
        <v>73</v>
      </c>
      <c r="AF68" s="2">
        <v>24</v>
      </c>
      <c r="AG68" s="2">
        <v>49</v>
      </c>
    </row>
    <row r="69" spans="1:33">
      <c r="U69" s="1" t="s">
        <v>101</v>
      </c>
      <c r="V69" s="2">
        <v>67</v>
      </c>
      <c r="W69" s="2">
        <v>24</v>
      </c>
      <c r="X69" s="2">
        <v>43</v>
      </c>
      <c r="Y69" s="2">
        <v>43</v>
      </c>
      <c r="Z69" s="2">
        <v>43</v>
      </c>
      <c r="AA69" s="2">
        <v>0</v>
      </c>
      <c r="AB69" s="2">
        <v>61</v>
      </c>
      <c r="AC69" s="2">
        <v>30</v>
      </c>
      <c r="AD69" s="2">
        <v>31</v>
      </c>
      <c r="AE69" s="2">
        <v>44</v>
      </c>
      <c r="AF69" s="2">
        <v>48</v>
      </c>
      <c r="AG69" s="2">
        <v>-4</v>
      </c>
    </row>
    <row r="70" spans="1:33">
      <c r="U70" s="1" t="s">
        <v>102</v>
      </c>
      <c r="V70" s="2">
        <v>64</v>
      </c>
      <c r="W70" s="2">
        <v>25</v>
      </c>
      <c r="X70" s="2">
        <v>39</v>
      </c>
      <c r="Y70" s="2">
        <v>49</v>
      </c>
      <c r="Z70" s="2">
        <v>39</v>
      </c>
      <c r="AA70" s="2">
        <v>10</v>
      </c>
      <c r="AB70" s="2">
        <v>52</v>
      </c>
      <c r="AC70" s="2">
        <v>39</v>
      </c>
      <c r="AD70" s="2">
        <v>13</v>
      </c>
      <c r="AE70" s="2">
        <v>55</v>
      </c>
      <c r="AF70" s="2">
        <v>38</v>
      </c>
      <c r="AG70" s="2">
        <v>17</v>
      </c>
    </row>
    <row r="71" spans="1:33">
      <c r="U71" s="1" t="s">
        <v>103</v>
      </c>
      <c r="V71" s="2">
        <v>67</v>
      </c>
      <c r="W71" s="2">
        <v>24</v>
      </c>
      <c r="X71" s="2">
        <v>43</v>
      </c>
      <c r="Y71" s="2">
        <v>46</v>
      </c>
      <c r="Z71" s="2">
        <v>47</v>
      </c>
      <c r="AA71" s="2">
        <v>-1</v>
      </c>
      <c r="AB71" s="2">
        <v>72</v>
      </c>
      <c r="AC71" s="2">
        <v>24</v>
      </c>
      <c r="AD71" s="2">
        <v>48</v>
      </c>
      <c r="AE71" s="2">
        <v>52</v>
      </c>
      <c r="AF71" s="2">
        <v>44</v>
      </c>
      <c r="AG71" s="2">
        <v>8</v>
      </c>
    </row>
    <row r="72" spans="1:33">
      <c r="U72" s="1" t="s">
        <v>104</v>
      </c>
      <c r="V72" s="2">
        <v>69</v>
      </c>
      <c r="W72" s="2">
        <v>22</v>
      </c>
      <c r="X72" s="2">
        <v>47</v>
      </c>
      <c r="Y72" s="2">
        <v>46</v>
      </c>
      <c r="Z72" s="2">
        <v>46</v>
      </c>
      <c r="AA72" s="2">
        <v>0</v>
      </c>
      <c r="AB72" s="2">
        <v>48</v>
      </c>
      <c r="AC72" s="2">
        <v>39</v>
      </c>
      <c r="AD72" s="2">
        <v>9</v>
      </c>
      <c r="AE72" s="2">
        <v>48</v>
      </c>
      <c r="AF72" s="2">
        <v>43</v>
      </c>
      <c r="AG72" s="2">
        <v>5</v>
      </c>
    </row>
    <row r="73" spans="1:33">
      <c r="U73" s="1" t="s">
        <v>105</v>
      </c>
      <c r="V73" s="2">
        <v>69</v>
      </c>
      <c r="W73" s="2">
        <v>21</v>
      </c>
      <c r="X73" s="2">
        <v>48</v>
      </c>
      <c r="Y73" s="2">
        <v>50</v>
      </c>
      <c r="Z73" s="2">
        <v>43</v>
      </c>
      <c r="AA73" s="2">
        <v>7</v>
      </c>
      <c r="AB73" s="2">
        <v>65</v>
      </c>
      <c r="AC73" s="2">
        <v>31</v>
      </c>
      <c r="AD73" s="2">
        <v>34</v>
      </c>
      <c r="AE73" s="2">
        <v>74</v>
      </c>
      <c r="AF73" s="2">
        <v>20</v>
      </c>
      <c r="AG73" s="2">
        <v>54</v>
      </c>
    </row>
    <row r="74" spans="1:33">
      <c r="U74" s="1" t="s">
        <v>106</v>
      </c>
      <c r="V74" s="2">
        <v>67</v>
      </c>
      <c r="W74" s="2">
        <v>23</v>
      </c>
      <c r="X74" s="2">
        <v>44</v>
      </c>
      <c r="Y74" s="2">
        <v>39</v>
      </c>
      <c r="Z74" s="2">
        <v>50</v>
      </c>
      <c r="AA74" s="2">
        <v>-11</v>
      </c>
      <c r="AB74" s="2">
        <v>63</v>
      </c>
      <c r="AC74" s="2">
        <v>32</v>
      </c>
      <c r="AD74" s="2">
        <v>31</v>
      </c>
      <c r="AE74" s="2">
        <v>43</v>
      </c>
      <c r="AF74" s="2">
        <v>31</v>
      </c>
      <c r="AG74" s="2">
        <v>12</v>
      </c>
    </row>
    <row r="75" spans="1:33">
      <c r="U75" s="1" t="s">
        <v>107</v>
      </c>
      <c r="V75" s="2">
        <v>71</v>
      </c>
      <c r="W75" s="2">
        <v>19</v>
      </c>
      <c r="X75" s="2">
        <v>52</v>
      </c>
      <c r="Y75" s="2">
        <v>45</v>
      </c>
      <c r="Z75" s="2">
        <v>42</v>
      </c>
      <c r="AA75" s="2">
        <v>3</v>
      </c>
      <c r="AB75" s="2">
        <v>58</v>
      </c>
      <c r="AC75" s="2">
        <v>35</v>
      </c>
      <c r="AD75" s="2">
        <v>23</v>
      </c>
      <c r="AE75" s="2">
        <v>51</v>
      </c>
      <c r="AF75" s="2">
        <v>30</v>
      </c>
      <c r="AG75" s="2">
        <v>21</v>
      </c>
    </row>
    <row r="76" spans="1:33">
      <c r="U76" s="1" t="s">
        <v>108</v>
      </c>
      <c r="V76" s="2">
        <v>69</v>
      </c>
      <c r="W76" s="2">
        <v>25</v>
      </c>
      <c r="X76" s="2">
        <v>44</v>
      </c>
      <c r="Y76" s="2">
        <v>47</v>
      </c>
      <c r="Z76" s="2">
        <v>44</v>
      </c>
      <c r="AA76" s="2">
        <v>3</v>
      </c>
      <c r="AB76" s="2">
        <v>55</v>
      </c>
      <c r="AC76" s="2">
        <v>40</v>
      </c>
      <c r="AD76" s="2">
        <v>15</v>
      </c>
      <c r="AE76" s="2">
        <v>25</v>
      </c>
      <c r="AF76" s="2">
        <v>73</v>
      </c>
      <c r="AG76" s="2">
        <v>-48</v>
      </c>
    </row>
    <row r="77" spans="1:33">
      <c r="U77" s="1" t="s">
        <v>109</v>
      </c>
      <c r="V77" s="2">
        <v>70</v>
      </c>
      <c r="W77" s="2">
        <v>24</v>
      </c>
      <c r="X77" s="2">
        <v>46</v>
      </c>
      <c r="Y77" s="2">
        <v>41</v>
      </c>
      <c r="Z77" s="2">
        <v>50</v>
      </c>
      <c r="AA77" s="2">
        <v>-9</v>
      </c>
      <c r="AB77" s="2">
        <v>60</v>
      </c>
      <c r="AC77" s="2">
        <v>35</v>
      </c>
      <c r="AD77" s="2">
        <v>25</v>
      </c>
      <c r="AE77" s="2">
        <v>43</v>
      </c>
      <c r="AF77" s="2">
        <v>39</v>
      </c>
      <c r="AG77" s="2">
        <v>4</v>
      </c>
    </row>
    <row r="78" spans="1:33">
      <c r="U78" s="1" t="s">
        <v>110</v>
      </c>
      <c r="V78" s="2">
        <v>60</v>
      </c>
      <c r="W78" s="2">
        <v>31</v>
      </c>
      <c r="X78" s="2">
        <v>29</v>
      </c>
      <c r="Y78" s="2">
        <v>45</v>
      </c>
      <c r="Z78" s="2">
        <v>46</v>
      </c>
      <c r="AA78" s="2">
        <v>-1</v>
      </c>
      <c r="AB78" s="2">
        <v>60</v>
      </c>
      <c r="AC78" s="2">
        <v>29</v>
      </c>
      <c r="AD78" s="2">
        <v>31</v>
      </c>
      <c r="AE78" s="2">
        <v>46</v>
      </c>
      <c r="AF78" s="2">
        <v>50</v>
      </c>
      <c r="AG78" s="2">
        <v>-4</v>
      </c>
    </row>
    <row r="79" spans="1:33">
      <c r="U79" s="1" t="s">
        <v>111</v>
      </c>
      <c r="V79" s="2">
        <v>60</v>
      </c>
      <c r="W79" s="2">
        <v>32</v>
      </c>
      <c r="X79" s="2">
        <v>28</v>
      </c>
      <c r="Y79" s="2">
        <v>40</v>
      </c>
      <c r="Z79" s="2">
        <v>49</v>
      </c>
      <c r="AA79" s="2">
        <v>-9</v>
      </c>
      <c r="AB79" s="2">
        <v>53</v>
      </c>
      <c r="AC79" s="2">
        <v>38</v>
      </c>
      <c r="AD79" s="2">
        <v>15</v>
      </c>
      <c r="AE79" s="2">
        <v>30</v>
      </c>
      <c r="AF79" s="2">
        <v>60</v>
      </c>
      <c r="AG79" s="2">
        <v>-30</v>
      </c>
    </row>
    <row r="80" spans="1:33">
      <c r="U80" s="1" t="s">
        <v>112</v>
      </c>
      <c r="V80" s="2">
        <v>63</v>
      </c>
      <c r="W80" s="2">
        <v>28</v>
      </c>
      <c r="X80" s="2">
        <v>35</v>
      </c>
      <c r="Y80" s="2">
        <v>48</v>
      </c>
      <c r="Z80" s="2">
        <v>38</v>
      </c>
      <c r="AA80" s="2">
        <v>10</v>
      </c>
      <c r="AB80" s="2">
        <v>58</v>
      </c>
      <c r="AC80" s="2">
        <v>34</v>
      </c>
      <c r="AD80" s="2">
        <v>24</v>
      </c>
      <c r="AE80" s="2">
        <v>62</v>
      </c>
      <c r="AF80" s="2">
        <v>35</v>
      </c>
      <c r="AG80" s="2">
        <v>27</v>
      </c>
    </row>
    <row r="81" spans="21:33">
      <c r="U81" s="1" t="s">
        <v>113</v>
      </c>
      <c r="V81" s="2">
        <v>62</v>
      </c>
      <c r="W81" s="2">
        <v>27</v>
      </c>
      <c r="X81" s="2">
        <v>35</v>
      </c>
      <c r="Y81" s="2">
        <v>39</v>
      </c>
      <c r="Z81" s="2">
        <v>51</v>
      </c>
      <c r="AA81" s="2">
        <v>-12</v>
      </c>
      <c r="AB81" s="2">
        <v>60</v>
      </c>
      <c r="AC81" s="2">
        <v>36</v>
      </c>
      <c r="AD81" s="2">
        <v>24</v>
      </c>
      <c r="AE81" s="2">
        <v>49</v>
      </c>
      <c r="AF81" s="2">
        <v>51</v>
      </c>
      <c r="AG81" s="2">
        <v>-2</v>
      </c>
    </row>
    <row r="82" spans="21:33">
      <c r="U82" s="1" t="s">
        <v>114</v>
      </c>
      <c r="V82" s="2">
        <v>66</v>
      </c>
      <c r="W82" s="2">
        <v>27</v>
      </c>
      <c r="X82" s="2">
        <v>39</v>
      </c>
      <c r="Y82" s="2">
        <v>53</v>
      </c>
      <c r="Z82" s="2">
        <v>42</v>
      </c>
      <c r="AA82" s="2">
        <v>11</v>
      </c>
      <c r="AB82" s="2">
        <v>62</v>
      </c>
      <c r="AC82" s="2">
        <v>34</v>
      </c>
      <c r="AD82" s="2">
        <v>28</v>
      </c>
      <c r="AE82" s="2">
        <v>32</v>
      </c>
      <c r="AF82" s="2">
        <v>47</v>
      </c>
      <c r="AG82" s="2">
        <v>-15</v>
      </c>
    </row>
    <row r="83" spans="21:33">
      <c r="U83" s="1" t="s">
        <v>115</v>
      </c>
      <c r="V83" s="2">
        <v>63</v>
      </c>
      <c r="W83" s="2">
        <v>28</v>
      </c>
      <c r="X83" s="2">
        <v>35</v>
      </c>
      <c r="Y83" s="2">
        <v>46</v>
      </c>
      <c r="Z83" s="2">
        <v>44</v>
      </c>
      <c r="AA83" s="2">
        <v>2</v>
      </c>
      <c r="AB83" s="2">
        <v>55</v>
      </c>
      <c r="AC83" s="2">
        <v>42</v>
      </c>
      <c r="AD83" s="2">
        <v>13</v>
      </c>
      <c r="AE83" s="2">
        <v>41</v>
      </c>
      <c r="AF83" s="2">
        <v>49</v>
      </c>
      <c r="AG83" s="2">
        <v>-8</v>
      </c>
    </row>
    <row r="84" spans="21:33">
      <c r="U84" s="1" t="s">
        <v>116</v>
      </c>
      <c r="V84" s="2">
        <v>67</v>
      </c>
      <c r="W84" s="2">
        <v>26</v>
      </c>
      <c r="X84" s="2">
        <v>41</v>
      </c>
      <c r="Y84" s="2">
        <v>41</v>
      </c>
      <c r="Z84" s="2">
        <v>51</v>
      </c>
      <c r="AA84" s="2">
        <v>-10</v>
      </c>
      <c r="AB84" s="2">
        <v>51</v>
      </c>
      <c r="AC84" s="2">
        <v>35</v>
      </c>
      <c r="AD84" s="2">
        <v>16</v>
      </c>
      <c r="AE84" s="2">
        <v>54</v>
      </c>
      <c r="AF84" s="2">
        <v>40</v>
      </c>
      <c r="AG84" s="2">
        <v>14</v>
      </c>
    </row>
    <row r="85" spans="21:33">
      <c r="U85" s="1" t="s">
        <v>117</v>
      </c>
      <c r="V85" s="2">
        <v>67</v>
      </c>
      <c r="W85" s="2">
        <v>24</v>
      </c>
      <c r="X85" s="2">
        <v>43</v>
      </c>
      <c r="Y85" s="2">
        <v>43</v>
      </c>
      <c r="Z85" s="2">
        <v>51</v>
      </c>
      <c r="AA85" s="2">
        <v>-8</v>
      </c>
      <c r="AB85" s="2">
        <v>34</v>
      </c>
      <c r="AC85" s="2">
        <v>58</v>
      </c>
      <c r="AD85" s="2">
        <v>-24</v>
      </c>
      <c r="AE85" s="2">
        <v>41</v>
      </c>
      <c r="AF85" s="2">
        <v>48</v>
      </c>
      <c r="AG85" s="2">
        <v>-7</v>
      </c>
    </row>
    <row r="86" spans="21:33">
      <c r="U86" s="1" t="s">
        <v>118</v>
      </c>
      <c r="V86" s="2">
        <v>67</v>
      </c>
      <c r="W86" s="2">
        <v>25</v>
      </c>
      <c r="X86" s="2">
        <v>42</v>
      </c>
      <c r="Y86" s="2">
        <v>54</v>
      </c>
      <c r="Z86" s="2">
        <v>38</v>
      </c>
      <c r="AA86" s="2">
        <v>16</v>
      </c>
      <c r="AB86" s="2">
        <v>65</v>
      </c>
      <c r="AC86" s="2">
        <v>24</v>
      </c>
      <c r="AD86" s="2">
        <v>41</v>
      </c>
      <c r="AE86" s="2">
        <v>25</v>
      </c>
      <c r="AF86" s="2">
        <v>59</v>
      </c>
      <c r="AG86" s="2">
        <v>-34</v>
      </c>
    </row>
    <row r="87" spans="21:33">
      <c r="U87" s="1" t="s">
        <v>119</v>
      </c>
      <c r="V87" s="2">
        <v>64</v>
      </c>
      <c r="W87" s="2">
        <v>29</v>
      </c>
      <c r="X87" s="2">
        <v>35</v>
      </c>
      <c r="Y87" s="2">
        <v>52</v>
      </c>
      <c r="Z87" s="2">
        <v>38</v>
      </c>
      <c r="AA87" s="2">
        <v>14</v>
      </c>
      <c r="AB87" s="2">
        <v>60</v>
      </c>
      <c r="AC87" s="2">
        <v>32</v>
      </c>
      <c r="AD87" s="2">
        <v>28</v>
      </c>
      <c r="AE87" s="2">
        <v>49</v>
      </c>
      <c r="AF87" s="2">
        <v>46</v>
      </c>
      <c r="AG87" s="2">
        <v>3</v>
      </c>
    </row>
    <row r="88" spans="21:33">
      <c r="U88" s="1" t="s">
        <v>120</v>
      </c>
      <c r="V88" s="2">
        <v>65</v>
      </c>
      <c r="W88" s="2">
        <v>23</v>
      </c>
      <c r="X88" s="2">
        <v>42</v>
      </c>
      <c r="Y88" s="2">
        <v>39</v>
      </c>
      <c r="Z88" s="2">
        <v>54</v>
      </c>
      <c r="AA88" s="2">
        <v>-15</v>
      </c>
      <c r="AB88" s="2">
        <v>57</v>
      </c>
      <c r="AC88" s="2">
        <v>35</v>
      </c>
      <c r="AD88" s="2">
        <v>22</v>
      </c>
      <c r="AE88" s="2">
        <v>48</v>
      </c>
      <c r="AF88" s="2">
        <v>41</v>
      </c>
      <c r="AG88" s="2">
        <v>7</v>
      </c>
    </row>
    <row r="89" spans="21:33">
      <c r="U89" s="1" t="s">
        <v>121</v>
      </c>
      <c r="V89" s="2">
        <v>63</v>
      </c>
      <c r="W89" s="2">
        <v>28</v>
      </c>
      <c r="X89" s="2">
        <v>35</v>
      </c>
      <c r="Y89" s="2">
        <v>53</v>
      </c>
      <c r="Z89" s="2">
        <v>40</v>
      </c>
      <c r="AA89" s="2">
        <v>13</v>
      </c>
      <c r="AB89" s="2">
        <v>53</v>
      </c>
      <c r="AC89" s="2">
        <v>39</v>
      </c>
      <c r="AD89" s="2">
        <v>14</v>
      </c>
      <c r="AE89" s="2">
        <v>49</v>
      </c>
      <c r="AF89" s="2">
        <v>26</v>
      </c>
      <c r="AG89" s="2">
        <v>23</v>
      </c>
    </row>
    <row r="90" spans="21:33">
      <c r="U90" s="1" t="s">
        <v>122</v>
      </c>
      <c r="V90" s="2">
        <v>62</v>
      </c>
      <c r="W90" s="2">
        <v>29</v>
      </c>
      <c r="X90" s="2">
        <v>33</v>
      </c>
      <c r="Y90" s="2">
        <v>45</v>
      </c>
      <c r="Z90" s="2">
        <v>50</v>
      </c>
      <c r="AA90" s="2">
        <v>-5</v>
      </c>
      <c r="AB90" s="2">
        <v>56</v>
      </c>
      <c r="AC90" s="2">
        <v>36</v>
      </c>
      <c r="AD90" s="2">
        <v>20</v>
      </c>
      <c r="AE90" s="2">
        <v>52</v>
      </c>
      <c r="AF90" s="2">
        <v>39</v>
      </c>
      <c r="AG90" s="2">
        <v>13</v>
      </c>
    </row>
    <row r="91" spans="21:33">
      <c r="U91" s="1" t="s">
        <v>123</v>
      </c>
      <c r="V91" s="2">
        <v>65</v>
      </c>
      <c r="W91" s="2">
        <v>29</v>
      </c>
      <c r="X91" s="2">
        <v>36</v>
      </c>
      <c r="Y91" s="2">
        <v>38</v>
      </c>
      <c r="Z91" s="2">
        <v>49</v>
      </c>
      <c r="AA91" s="2">
        <v>-11</v>
      </c>
      <c r="AB91" s="2">
        <v>44</v>
      </c>
      <c r="AC91" s="2">
        <v>50</v>
      </c>
      <c r="AD91" s="2">
        <v>-6</v>
      </c>
      <c r="AE91" s="2">
        <v>43</v>
      </c>
      <c r="AF91" s="2">
        <v>39</v>
      </c>
      <c r="AG91" s="2">
        <v>4</v>
      </c>
    </row>
    <row r="92" spans="21:33">
      <c r="U92" s="1" t="s">
        <v>124</v>
      </c>
      <c r="V92" s="2">
        <v>66</v>
      </c>
      <c r="W92" s="2">
        <v>24</v>
      </c>
      <c r="X92" s="2">
        <v>42</v>
      </c>
      <c r="Y92" s="2">
        <v>37</v>
      </c>
      <c r="Z92" s="2">
        <v>53</v>
      </c>
      <c r="AA92" s="2">
        <v>-16</v>
      </c>
      <c r="AB92" s="2">
        <v>60</v>
      </c>
      <c r="AC92" s="2">
        <v>31</v>
      </c>
      <c r="AD92" s="2">
        <v>29</v>
      </c>
      <c r="AE92" s="2">
        <v>25</v>
      </c>
      <c r="AF92" s="2">
        <v>71</v>
      </c>
      <c r="AG92" s="2">
        <v>-46</v>
      </c>
    </row>
    <row r="93" spans="21:33">
      <c r="U93" s="1" t="s">
        <v>125</v>
      </c>
      <c r="V93" s="2">
        <v>58</v>
      </c>
      <c r="W93" s="2">
        <v>31</v>
      </c>
      <c r="X93" s="2">
        <v>27</v>
      </c>
      <c r="Y93" s="2">
        <v>50</v>
      </c>
      <c r="Z93" s="2">
        <v>43</v>
      </c>
      <c r="AA93" s="2">
        <v>7</v>
      </c>
      <c r="AB93" s="2">
        <v>41</v>
      </c>
      <c r="AC93" s="2">
        <v>49</v>
      </c>
      <c r="AD93" s="2">
        <v>-8</v>
      </c>
      <c r="AE93" s="2">
        <v>74</v>
      </c>
      <c r="AF93" s="2">
        <v>26</v>
      </c>
      <c r="AG93" s="2">
        <v>48</v>
      </c>
    </row>
    <row r="94" spans="21:33">
      <c r="U94" s="1" t="s">
        <v>126</v>
      </c>
      <c r="V94" s="2">
        <v>63</v>
      </c>
      <c r="W94" s="2">
        <v>28</v>
      </c>
      <c r="X94" s="2">
        <v>35</v>
      </c>
      <c r="Y94" s="2">
        <v>40</v>
      </c>
      <c r="Z94" s="2">
        <v>48</v>
      </c>
      <c r="AA94" s="2">
        <v>-8</v>
      </c>
      <c r="AB94" s="2">
        <v>60</v>
      </c>
      <c r="AC94" s="2">
        <v>27</v>
      </c>
      <c r="AD94" s="2">
        <v>33</v>
      </c>
      <c r="AE94" s="2">
        <v>46</v>
      </c>
      <c r="AF94" s="2">
        <v>46</v>
      </c>
      <c r="AG94" s="2">
        <v>0</v>
      </c>
    </row>
    <row r="95" spans="21:33">
      <c r="U95" s="1" t="s">
        <v>127</v>
      </c>
      <c r="V95" s="2">
        <v>55</v>
      </c>
      <c r="W95" s="2">
        <v>37</v>
      </c>
      <c r="X95" s="2">
        <v>18</v>
      </c>
      <c r="Y95" s="2">
        <v>41</v>
      </c>
      <c r="Z95" s="2">
        <v>49</v>
      </c>
      <c r="AA95" s="2">
        <v>-8</v>
      </c>
      <c r="AB95" s="2">
        <v>55</v>
      </c>
      <c r="AC95" s="2">
        <v>40</v>
      </c>
      <c r="AD95" s="2">
        <v>15</v>
      </c>
      <c r="AE95" s="2">
        <v>38</v>
      </c>
      <c r="AF95" s="2">
        <v>56</v>
      </c>
      <c r="AG95" s="2">
        <v>-18</v>
      </c>
    </row>
    <row r="96" spans="21:33">
      <c r="U96" s="1" t="s">
        <v>128</v>
      </c>
      <c r="V96" s="2">
        <v>59</v>
      </c>
      <c r="W96" s="2">
        <v>32</v>
      </c>
      <c r="X96" s="2">
        <v>27</v>
      </c>
      <c r="Y96" s="2">
        <v>41</v>
      </c>
      <c r="Z96" s="2">
        <v>51</v>
      </c>
      <c r="AA96" s="2">
        <v>-10</v>
      </c>
      <c r="AB96" s="2">
        <v>50</v>
      </c>
      <c r="AC96" s="2">
        <v>40</v>
      </c>
      <c r="AD96" s="2">
        <v>10</v>
      </c>
      <c r="AE96" s="2">
        <v>50</v>
      </c>
      <c r="AF96" s="2">
        <v>50</v>
      </c>
      <c r="AG96" s="2">
        <v>0</v>
      </c>
    </row>
    <row r="97" spans="21:33">
      <c r="U97" s="1" t="s">
        <v>129</v>
      </c>
      <c r="V97" s="2">
        <v>61</v>
      </c>
      <c r="W97" s="2">
        <v>28</v>
      </c>
      <c r="X97" s="2">
        <v>33</v>
      </c>
      <c r="Y97" s="2">
        <v>36</v>
      </c>
      <c r="Z97" s="2">
        <v>55</v>
      </c>
      <c r="AA97" s="2">
        <v>-19</v>
      </c>
      <c r="AB97" s="2">
        <v>44</v>
      </c>
      <c r="AC97" s="2">
        <v>47</v>
      </c>
      <c r="AD97" s="2">
        <v>-3</v>
      </c>
      <c r="AE97" s="2">
        <v>38</v>
      </c>
      <c r="AF97" s="2">
        <v>59</v>
      </c>
      <c r="AG97" s="2">
        <v>-21</v>
      </c>
    </row>
    <row r="98" spans="21:33">
      <c r="U98" s="1" t="s">
        <v>130</v>
      </c>
      <c r="V98" s="2">
        <v>63</v>
      </c>
      <c r="W98" s="2">
        <v>27</v>
      </c>
      <c r="X98" s="2">
        <v>36</v>
      </c>
      <c r="Y98" s="2">
        <v>39</v>
      </c>
      <c r="Z98" s="2">
        <v>48</v>
      </c>
      <c r="AA98" s="2">
        <v>-9</v>
      </c>
      <c r="AB98" s="2">
        <v>55</v>
      </c>
      <c r="AC98" s="2">
        <v>38</v>
      </c>
      <c r="AD98" s="2">
        <v>17</v>
      </c>
      <c r="AE98" s="2">
        <v>44</v>
      </c>
      <c r="AF98" s="2">
        <v>49</v>
      </c>
      <c r="AG98" s="2">
        <v>-5</v>
      </c>
    </row>
    <row r="99" spans="21:33">
      <c r="U99" s="1" t="s">
        <v>131</v>
      </c>
      <c r="V99" s="2">
        <v>59</v>
      </c>
      <c r="W99" s="2">
        <v>33</v>
      </c>
      <c r="X99" s="2">
        <v>26</v>
      </c>
      <c r="Y99" s="2">
        <v>46</v>
      </c>
      <c r="Z99" s="2">
        <v>46</v>
      </c>
      <c r="AA99" s="2">
        <v>0</v>
      </c>
      <c r="AB99" s="2">
        <v>51</v>
      </c>
      <c r="AC99" s="2">
        <v>37</v>
      </c>
      <c r="AD99" s="2">
        <v>14</v>
      </c>
      <c r="AE99" s="2">
        <v>16</v>
      </c>
      <c r="AF99" s="2">
        <v>78</v>
      </c>
      <c r="AG99" s="2">
        <v>-62</v>
      </c>
    </row>
    <row r="100" spans="21:33">
      <c r="U100" s="1" t="s">
        <v>132</v>
      </c>
      <c r="V100" s="2">
        <v>64</v>
      </c>
      <c r="W100" s="2">
        <v>29</v>
      </c>
      <c r="X100" s="2">
        <v>35</v>
      </c>
      <c r="Y100" s="2">
        <v>46</v>
      </c>
      <c r="Z100" s="2">
        <v>48</v>
      </c>
      <c r="AA100" s="2">
        <v>-2</v>
      </c>
      <c r="AB100" s="2">
        <v>61</v>
      </c>
      <c r="AC100" s="2">
        <v>30</v>
      </c>
      <c r="AD100" s="2">
        <v>31</v>
      </c>
      <c r="AE100" s="2">
        <v>70</v>
      </c>
      <c r="AF100" s="2">
        <v>27</v>
      </c>
      <c r="AG100" s="2">
        <v>43</v>
      </c>
    </row>
    <row r="101" spans="21:33">
      <c r="U101" s="1" t="s">
        <v>133</v>
      </c>
      <c r="V101" s="2">
        <v>64</v>
      </c>
      <c r="W101" s="2">
        <v>26</v>
      </c>
      <c r="X101" s="2">
        <v>38</v>
      </c>
      <c r="Y101" s="2">
        <v>41</v>
      </c>
      <c r="Z101" s="2">
        <v>45</v>
      </c>
      <c r="AA101" s="2">
        <v>-4</v>
      </c>
      <c r="AB101" s="2">
        <v>52</v>
      </c>
      <c r="AC101" s="2">
        <v>37</v>
      </c>
      <c r="AD101" s="2">
        <v>15</v>
      </c>
      <c r="AE101" s="2">
        <v>49</v>
      </c>
      <c r="AF101" s="2">
        <v>45</v>
      </c>
      <c r="AG101" s="2">
        <v>4</v>
      </c>
    </row>
    <row r="102" spans="21:33">
      <c r="U102" s="1" t="s">
        <v>134</v>
      </c>
      <c r="V102" s="2">
        <v>62</v>
      </c>
      <c r="W102" s="2">
        <v>25</v>
      </c>
      <c r="X102" s="2">
        <v>37</v>
      </c>
      <c r="Y102" s="2">
        <v>42</v>
      </c>
      <c r="Z102" s="2">
        <v>46</v>
      </c>
      <c r="AA102" s="2">
        <v>-4</v>
      </c>
      <c r="AB102" s="2">
        <v>61</v>
      </c>
      <c r="AC102" s="2">
        <v>30</v>
      </c>
      <c r="AD102" s="2">
        <v>31</v>
      </c>
      <c r="AE102" s="2">
        <v>51</v>
      </c>
      <c r="AF102" s="2">
        <v>38</v>
      </c>
      <c r="AG102" s="2">
        <v>13</v>
      </c>
    </row>
    <row r="103" spans="21:33">
      <c r="U103" s="1" t="s">
        <v>135</v>
      </c>
      <c r="V103" s="2">
        <v>63</v>
      </c>
      <c r="W103" s="2">
        <v>29</v>
      </c>
      <c r="X103" s="2">
        <v>34</v>
      </c>
      <c r="Y103" s="2">
        <v>48</v>
      </c>
      <c r="Z103" s="2">
        <v>42</v>
      </c>
      <c r="AA103" s="2">
        <v>6</v>
      </c>
      <c r="AB103" s="2">
        <v>54</v>
      </c>
      <c r="AC103" s="2">
        <v>34</v>
      </c>
      <c r="AD103" s="2">
        <v>20</v>
      </c>
      <c r="AE103" s="2">
        <v>60</v>
      </c>
      <c r="AF103" s="2">
        <v>40</v>
      </c>
      <c r="AG103" s="2">
        <v>20</v>
      </c>
    </row>
    <row r="104" spans="21:33">
      <c r="U104" s="1" t="s">
        <v>136</v>
      </c>
      <c r="V104" s="2">
        <v>64</v>
      </c>
      <c r="W104" s="2">
        <v>29</v>
      </c>
      <c r="X104" s="2">
        <v>35</v>
      </c>
      <c r="Y104" s="2">
        <v>46</v>
      </c>
      <c r="Z104" s="2">
        <v>33</v>
      </c>
      <c r="AA104" s="2">
        <v>13</v>
      </c>
      <c r="AB104" s="2">
        <v>68</v>
      </c>
      <c r="AC104" s="2">
        <v>27</v>
      </c>
      <c r="AD104" s="2">
        <v>41</v>
      </c>
      <c r="AE104" s="2">
        <v>32</v>
      </c>
      <c r="AF104" s="2">
        <v>58</v>
      </c>
      <c r="AG104" s="2">
        <v>-26</v>
      </c>
    </row>
    <row r="105" spans="21:33">
      <c r="U105" s="1" t="s">
        <v>137</v>
      </c>
      <c r="V105" s="2">
        <v>61</v>
      </c>
      <c r="W105" s="2">
        <v>33</v>
      </c>
      <c r="X105" s="2">
        <v>28</v>
      </c>
      <c r="Y105" s="2">
        <v>51</v>
      </c>
      <c r="Z105" s="2">
        <v>42</v>
      </c>
      <c r="AA105" s="2">
        <v>9</v>
      </c>
      <c r="AB105" s="2">
        <v>61</v>
      </c>
      <c r="AC105" s="2">
        <v>32</v>
      </c>
      <c r="AD105" s="2">
        <v>29</v>
      </c>
      <c r="AE105" s="2">
        <v>26</v>
      </c>
      <c r="AF105" s="2">
        <v>62</v>
      </c>
      <c r="AG105" s="2">
        <v>-36</v>
      </c>
    </row>
    <row r="106" spans="21:33">
      <c r="U106" s="1" t="s">
        <v>138</v>
      </c>
      <c r="V106" s="2">
        <v>64</v>
      </c>
      <c r="W106" s="2">
        <v>26</v>
      </c>
      <c r="X106" s="2">
        <v>38</v>
      </c>
      <c r="Y106" s="2">
        <v>53</v>
      </c>
      <c r="Z106" s="2">
        <v>39</v>
      </c>
      <c r="AA106" s="2">
        <v>14</v>
      </c>
      <c r="AB106" s="2">
        <v>56</v>
      </c>
      <c r="AC106" s="2">
        <v>39</v>
      </c>
      <c r="AD106" s="2">
        <v>17</v>
      </c>
      <c r="AE106" s="2">
        <v>65</v>
      </c>
      <c r="AF106" s="2">
        <v>14</v>
      </c>
      <c r="AG106" s="2">
        <v>51</v>
      </c>
    </row>
    <row r="107" spans="21:33">
      <c r="U107" s="1" t="s">
        <v>139</v>
      </c>
      <c r="V107" s="2">
        <v>64</v>
      </c>
      <c r="W107" s="2">
        <v>26</v>
      </c>
      <c r="X107" s="2">
        <v>38</v>
      </c>
      <c r="Y107" s="2">
        <v>46</v>
      </c>
      <c r="Z107" s="2">
        <v>45</v>
      </c>
      <c r="AA107" s="2">
        <v>1</v>
      </c>
      <c r="AB107" s="2">
        <v>62</v>
      </c>
      <c r="AC107" s="2">
        <v>36</v>
      </c>
      <c r="AD107" s="2">
        <v>26</v>
      </c>
      <c r="AE107" s="2">
        <v>54</v>
      </c>
      <c r="AF107" s="2">
        <v>38</v>
      </c>
      <c r="AG107" s="2">
        <v>16</v>
      </c>
    </row>
    <row r="108" spans="21:33">
      <c r="U108" s="1" t="s">
        <v>140</v>
      </c>
      <c r="V108" s="2">
        <v>66</v>
      </c>
      <c r="W108" s="2">
        <v>24</v>
      </c>
      <c r="X108" s="2">
        <v>42</v>
      </c>
      <c r="Y108" s="2">
        <v>38</v>
      </c>
      <c r="Z108" s="2">
        <v>50</v>
      </c>
      <c r="AA108" s="2">
        <v>-12</v>
      </c>
      <c r="AB108" s="2">
        <v>58</v>
      </c>
      <c r="AC108" s="2">
        <v>33</v>
      </c>
      <c r="AD108" s="2">
        <v>25</v>
      </c>
      <c r="AE108" s="2">
        <v>72</v>
      </c>
      <c r="AF108" s="2">
        <v>28</v>
      </c>
      <c r="AG108" s="2">
        <v>44</v>
      </c>
    </row>
    <row r="109" spans="21:33">
      <c r="U109" s="1" t="s">
        <v>141</v>
      </c>
      <c r="V109" s="2">
        <v>67</v>
      </c>
      <c r="W109" s="2">
        <v>23</v>
      </c>
      <c r="X109" s="2">
        <v>44</v>
      </c>
      <c r="Y109" s="2">
        <v>41</v>
      </c>
      <c r="Z109" s="2">
        <v>48</v>
      </c>
      <c r="AA109" s="2">
        <v>-7</v>
      </c>
      <c r="AB109" s="2">
        <v>61</v>
      </c>
      <c r="AC109" s="2">
        <v>30</v>
      </c>
      <c r="AD109" s="2">
        <v>31</v>
      </c>
      <c r="AE109" s="2">
        <v>38</v>
      </c>
      <c r="AF109" s="2">
        <v>56</v>
      </c>
      <c r="AG109" s="2">
        <v>-18</v>
      </c>
    </row>
    <row r="110" spans="21:33">
      <c r="U110" s="1" t="s">
        <v>142</v>
      </c>
      <c r="V110" s="2">
        <v>63</v>
      </c>
      <c r="W110" s="2">
        <v>29</v>
      </c>
      <c r="X110" s="2">
        <v>34</v>
      </c>
      <c r="Y110" s="2">
        <v>35</v>
      </c>
      <c r="Z110" s="2">
        <v>56</v>
      </c>
      <c r="AA110" s="2">
        <v>-21</v>
      </c>
      <c r="AB110" s="2">
        <v>45</v>
      </c>
      <c r="AC110" s="2">
        <v>46</v>
      </c>
      <c r="AD110" s="2">
        <v>-1</v>
      </c>
      <c r="AE110" s="2">
        <v>56</v>
      </c>
      <c r="AF110" s="2">
        <v>26</v>
      </c>
      <c r="AG110" s="2">
        <v>30</v>
      </c>
    </row>
    <row r="111" spans="21:33">
      <c r="U111" s="1" t="s">
        <v>143</v>
      </c>
      <c r="V111" s="2">
        <v>54</v>
      </c>
      <c r="W111" s="2">
        <v>40</v>
      </c>
      <c r="X111" s="2">
        <v>14</v>
      </c>
      <c r="Y111" s="2">
        <v>26</v>
      </c>
      <c r="Z111" s="2">
        <v>71</v>
      </c>
      <c r="AA111" s="2">
        <v>-45</v>
      </c>
      <c r="AB111" s="2">
        <v>53</v>
      </c>
      <c r="AC111" s="2">
        <v>43</v>
      </c>
      <c r="AD111" s="2">
        <v>10</v>
      </c>
      <c r="AE111" s="2">
        <v>46</v>
      </c>
      <c r="AF111" s="2">
        <v>41</v>
      </c>
      <c r="AG111" s="2">
        <v>5</v>
      </c>
    </row>
    <row r="112" spans="21:33">
      <c r="U112" s="1" t="s">
        <v>144</v>
      </c>
      <c r="V112" s="2">
        <v>58</v>
      </c>
      <c r="W112" s="2">
        <v>32</v>
      </c>
      <c r="X112" s="2">
        <v>26</v>
      </c>
      <c r="Y112" s="2">
        <v>41</v>
      </c>
      <c r="Z112" s="2">
        <v>54</v>
      </c>
      <c r="AA112" s="2">
        <v>-13</v>
      </c>
      <c r="AB112" s="2">
        <v>50</v>
      </c>
      <c r="AC112" s="2">
        <v>40</v>
      </c>
      <c r="AD112" s="2">
        <v>10</v>
      </c>
      <c r="AE112" s="2">
        <v>32</v>
      </c>
      <c r="AF112" s="2">
        <v>53</v>
      </c>
      <c r="AG112" s="2">
        <v>-21</v>
      </c>
    </row>
    <row r="113" spans="21:33">
      <c r="U113" s="1" t="s">
        <v>145</v>
      </c>
      <c r="V113" s="2">
        <v>64</v>
      </c>
      <c r="W113" s="2">
        <v>24</v>
      </c>
      <c r="X113" s="2">
        <v>40</v>
      </c>
      <c r="Y113" s="2">
        <v>62</v>
      </c>
      <c r="Z113" s="2">
        <v>31</v>
      </c>
      <c r="AA113" s="2">
        <v>31</v>
      </c>
      <c r="AB113" s="2">
        <v>54</v>
      </c>
      <c r="AC113" s="2">
        <v>34</v>
      </c>
      <c r="AD113" s="2">
        <v>20</v>
      </c>
      <c r="AE113" s="2">
        <v>53</v>
      </c>
      <c r="AF113" s="2">
        <v>37</v>
      </c>
      <c r="AG113" s="2">
        <v>16</v>
      </c>
    </row>
    <row r="114" spans="21:33">
      <c r="U114" s="1" t="s">
        <v>146</v>
      </c>
      <c r="V114" s="2">
        <v>60</v>
      </c>
      <c r="W114" s="2">
        <v>32</v>
      </c>
      <c r="X114" s="2">
        <v>28</v>
      </c>
      <c r="Y114" s="2">
        <v>37</v>
      </c>
      <c r="Z114" s="2">
        <v>52</v>
      </c>
      <c r="AA114" s="2">
        <v>-15</v>
      </c>
      <c r="AB114" s="2">
        <v>49</v>
      </c>
      <c r="AC114" s="2">
        <v>42</v>
      </c>
      <c r="AD114" s="2">
        <v>7</v>
      </c>
      <c r="AE114" s="2">
        <v>37</v>
      </c>
      <c r="AF114" s="2">
        <v>55</v>
      </c>
      <c r="AG114" s="2">
        <v>-18</v>
      </c>
    </row>
    <row r="115" spans="21:33">
      <c r="U115" s="1" t="s">
        <v>147</v>
      </c>
      <c r="V115" s="2">
        <v>63</v>
      </c>
      <c r="W115" s="2">
        <v>30</v>
      </c>
      <c r="X115" s="2">
        <v>33</v>
      </c>
      <c r="Y115" s="2">
        <v>46</v>
      </c>
      <c r="Z115" s="2">
        <v>48</v>
      </c>
      <c r="AA115" s="2">
        <v>-2</v>
      </c>
      <c r="AB115" s="2">
        <v>62</v>
      </c>
      <c r="AC115" s="2">
        <v>34</v>
      </c>
      <c r="AD115" s="2">
        <v>28</v>
      </c>
      <c r="AE115" s="2">
        <v>44</v>
      </c>
      <c r="AF115" s="2">
        <v>56</v>
      </c>
      <c r="AG115" s="2">
        <v>-12</v>
      </c>
    </row>
    <row r="116" spans="21:33">
      <c r="U116" s="1" t="s">
        <v>148</v>
      </c>
      <c r="V116" s="2">
        <v>58</v>
      </c>
      <c r="W116" s="2">
        <v>36</v>
      </c>
      <c r="X116" s="2">
        <v>22</v>
      </c>
      <c r="Y116" s="2">
        <v>43</v>
      </c>
      <c r="Z116" s="2">
        <v>51</v>
      </c>
      <c r="AA116" s="2">
        <v>-8</v>
      </c>
      <c r="AB116" s="2">
        <v>46</v>
      </c>
      <c r="AC116" s="2">
        <v>37</v>
      </c>
      <c r="AD116" s="2">
        <v>9</v>
      </c>
      <c r="AE116" s="2">
        <v>70</v>
      </c>
      <c r="AF116" s="2">
        <v>30</v>
      </c>
      <c r="AG116" s="2">
        <v>40</v>
      </c>
    </row>
    <row r="117" spans="21:33">
      <c r="U117" s="1" t="s">
        <v>149</v>
      </c>
      <c r="V117" s="2">
        <v>64</v>
      </c>
      <c r="W117" s="2">
        <v>30</v>
      </c>
      <c r="X117" s="2">
        <v>34</v>
      </c>
      <c r="Y117" s="2">
        <v>49</v>
      </c>
      <c r="Z117" s="2">
        <v>48</v>
      </c>
      <c r="AA117" s="2">
        <v>1</v>
      </c>
      <c r="AB117" s="2">
        <v>53</v>
      </c>
      <c r="AC117" s="2">
        <v>39</v>
      </c>
      <c r="AD117" s="2">
        <v>14</v>
      </c>
      <c r="AE117" s="2">
        <v>48</v>
      </c>
      <c r="AF117" s="2">
        <v>46</v>
      </c>
      <c r="AG117" s="2">
        <v>2</v>
      </c>
    </row>
    <row r="118" spans="21:33">
      <c r="U118" s="1" t="s">
        <v>150</v>
      </c>
      <c r="V118" s="2">
        <v>64</v>
      </c>
      <c r="W118" s="2">
        <v>28</v>
      </c>
      <c r="X118" s="2">
        <v>36</v>
      </c>
      <c r="Y118" s="2">
        <v>42</v>
      </c>
      <c r="Z118" s="2">
        <v>51</v>
      </c>
      <c r="AA118" s="2">
        <v>-9</v>
      </c>
      <c r="AB118" s="2">
        <v>49</v>
      </c>
      <c r="AC118" s="2">
        <v>44</v>
      </c>
      <c r="AD118" s="2">
        <v>5</v>
      </c>
      <c r="AE118" s="2">
        <v>60</v>
      </c>
      <c r="AF118" s="2">
        <v>29</v>
      </c>
      <c r="AG118" s="2">
        <v>31</v>
      </c>
    </row>
    <row r="119" spans="21:33">
      <c r="U119" s="1" t="s">
        <v>151</v>
      </c>
      <c r="V119" s="2">
        <v>55</v>
      </c>
      <c r="W119" s="2">
        <v>38</v>
      </c>
      <c r="X119" s="2">
        <v>17</v>
      </c>
      <c r="Y119" s="2">
        <v>41</v>
      </c>
      <c r="Z119" s="2">
        <v>55</v>
      </c>
      <c r="AA119" s="2">
        <v>-14</v>
      </c>
      <c r="AB119" s="2">
        <v>55</v>
      </c>
      <c r="AC119" s="2">
        <v>34</v>
      </c>
      <c r="AD119" s="2">
        <v>21</v>
      </c>
      <c r="AE119" s="2">
        <v>41</v>
      </c>
      <c r="AF119" s="2">
        <v>21</v>
      </c>
      <c r="AG119" s="2">
        <v>20</v>
      </c>
    </row>
    <row r="120" spans="21:33">
      <c r="U120" s="1" t="s">
        <v>152</v>
      </c>
      <c r="V120" s="2">
        <v>53</v>
      </c>
      <c r="W120" s="2">
        <v>36</v>
      </c>
      <c r="X120" s="2">
        <v>17</v>
      </c>
      <c r="Y120" s="2">
        <v>47</v>
      </c>
      <c r="Z120" s="2">
        <v>44</v>
      </c>
      <c r="AA120" s="2">
        <v>3</v>
      </c>
      <c r="AB120" s="2">
        <v>53</v>
      </c>
      <c r="AC120" s="2">
        <v>34</v>
      </c>
      <c r="AD120" s="2">
        <v>19</v>
      </c>
      <c r="AE120" s="2">
        <v>47</v>
      </c>
      <c r="AF120" s="2">
        <v>33</v>
      </c>
      <c r="AG120" s="2">
        <v>14</v>
      </c>
    </row>
    <row r="121" spans="21:33">
      <c r="U121" s="1" t="s">
        <v>153</v>
      </c>
      <c r="V121" s="2">
        <v>48</v>
      </c>
      <c r="W121" s="2">
        <v>43</v>
      </c>
      <c r="X121" s="2">
        <v>5</v>
      </c>
      <c r="Y121" s="2">
        <v>49</v>
      </c>
      <c r="Z121" s="2">
        <v>43</v>
      </c>
      <c r="AA121" s="2">
        <v>6</v>
      </c>
      <c r="AB121" s="2">
        <v>45</v>
      </c>
      <c r="AC121" s="2">
        <v>40</v>
      </c>
      <c r="AD121" s="2">
        <v>5</v>
      </c>
      <c r="AE121" s="2">
        <v>49</v>
      </c>
      <c r="AF121" s="2">
        <v>43</v>
      </c>
      <c r="AG121" s="2">
        <v>6</v>
      </c>
    </row>
    <row r="122" spans="21:33">
      <c r="U122" s="1" t="s">
        <v>154</v>
      </c>
      <c r="V122" s="2">
        <v>54</v>
      </c>
      <c r="W122" s="2">
        <v>38</v>
      </c>
      <c r="X122" s="2">
        <v>16</v>
      </c>
      <c r="Y122" s="2">
        <v>46</v>
      </c>
      <c r="Z122" s="2">
        <v>48</v>
      </c>
      <c r="AA122" s="2">
        <v>-2</v>
      </c>
      <c r="AB122" s="2">
        <v>57</v>
      </c>
      <c r="AC122" s="2">
        <v>36</v>
      </c>
      <c r="AD122" s="2">
        <v>21</v>
      </c>
      <c r="AE122" s="2">
        <v>60</v>
      </c>
      <c r="AF122" s="2">
        <v>35</v>
      </c>
      <c r="AG122" s="2">
        <v>25</v>
      </c>
    </row>
    <row r="123" spans="21:33">
      <c r="U123" s="1" t="s">
        <v>155</v>
      </c>
      <c r="V123" s="2">
        <v>46</v>
      </c>
      <c r="W123" s="2">
        <v>48</v>
      </c>
      <c r="X123" s="2">
        <v>-2</v>
      </c>
      <c r="Y123" s="2">
        <v>42</v>
      </c>
      <c r="Z123" s="2">
        <v>55</v>
      </c>
      <c r="AA123" s="2">
        <v>-13</v>
      </c>
      <c r="AB123" s="2">
        <v>57</v>
      </c>
      <c r="AC123" s="2">
        <v>40</v>
      </c>
      <c r="AD123" s="2">
        <v>17</v>
      </c>
      <c r="AE123" s="2">
        <v>53</v>
      </c>
      <c r="AF123" s="2">
        <v>43</v>
      </c>
      <c r="AG123" s="2">
        <v>10</v>
      </c>
    </row>
    <row r="124" spans="21:33">
      <c r="U124" s="1" t="s">
        <v>156</v>
      </c>
      <c r="V124" s="2">
        <v>33</v>
      </c>
      <c r="W124" s="2">
        <v>58</v>
      </c>
      <c r="X124" s="2">
        <v>-25</v>
      </c>
      <c r="Y124" s="2">
        <v>37</v>
      </c>
      <c r="Z124" s="2">
        <v>54</v>
      </c>
      <c r="AA124" s="2">
        <v>-17</v>
      </c>
      <c r="AB124" s="2">
        <v>51</v>
      </c>
      <c r="AC124" s="2">
        <v>38</v>
      </c>
      <c r="AD124" s="2">
        <v>13</v>
      </c>
      <c r="AE124" s="2">
        <v>30</v>
      </c>
      <c r="AF124" s="2">
        <v>68</v>
      </c>
      <c r="AG124" s="2">
        <v>-38</v>
      </c>
    </row>
    <row r="125" spans="21:33">
      <c r="U125" s="1" t="s">
        <v>157</v>
      </c>
      <c r="V125" s="2">
        <v>28</v>
      </c>
      <c r="W125" s="2">
        <v>67</v>
      </c>
      <c r="X125" s="2">
        <v>-39</v>
      </c>
      <c r="Y125" s="2">
        <v>36</v>
      </c>
      <c r="Z125" s="2">
        <v>64</v>
      </c>
      <c r="AA125" s="2">
        <v>-28</v>
      </c>
      <c r="AB125" s="2">
        <v>51</v>
      </c>
      <c r="AC125" s="2">
        <v>42</v>
      </c>
      <c r="AD125" s="2">
        <v>9</v>
      </c>
      <c r="AE125" s="2">
        <v>20</v>
      </c>
      <c r="AF125" s="2">
        <v>77</v>
      </c>
      <c r="AG125" s="2">
        <v>-57</v>
      </c>
    </row>
    <row r="126" spans="21:33">
      <c r="U126" s="1" t="s">
        <v>158</v>
      </c>
      <c r="V126" s="2">
        <v>27</v>
      </c>
      <c r="W126" s="2">
        <v>67</v>
      </c>
      <c r="X126" s="2">
        <v>-40</v>
      </c>
      <c r="Y126" s="2">
        <v>30</v>
      </c>
      <c r="Z126" s="2">
        <v>66</v>
      </c>
      <c r="AA126" s="2">
        <v>-36</v>
      </c>
      <c r="AB126" s="2">
        <v>33</v>
      </c>
      <c r="AC126" s="2">
        <v>56</v>
      </c>
      <c r="AD126" s="2">
        <v>-23</v>
      </c>
      <c r="AE126" s="2">
        <v>24</v>
      </c>
      <c r="AF126" s="2">
        <v>73</v>
      </c>
      <c r="AG126" s="2">
        <v>-49</v>
      </c>
    </row>
    <row r="127" spans="21:33">
      <c r="U127" s="1" t="s">
        <v>159</v>
      </c>
      <c r="V127" s="2">
        <v>29</v>
      </c>
      <c r="W127" s="2">
        <v>65</v>
      </c>
      <c r="X127" s="2">
        <v>-36</v>
      </c>
      <c r="Y127" s="2">
        <v>23</v>
      </c>
      <c r="Z127" s="2">
        <v>73</v>
      </c>
      <c r="AA127" s="2">
        <v>-50</v>
      </c>
      <c r="AB127" s="2">
        <v>43</v>
      </c>
      <c r="AC127" s="2">
        <v>51</v>
      </c>
      <c r="AD127" s="2">
        <v>-8</v>
      </c>
      <c r="AE127" s="2">
        <v>60</v>
      </c>
      <c r="AF127" s="2">
        <v>38</v>
      </c>
      <c r="AG127" s="2">
        <v>22</v>
      </c>
    </row>
    <row r="128" spans="21:33">
      <c r="U128" s="1" t="s">
        <v>160</v>
      </c>
      <c r="V128" s="2">
        <v>25</v>
      </c>
      <c r="W128" s="2">
        <v>68</v>
      </c>
      <c r="X128" s="2">
        <v>-43</v>
      </c>
      <c r="Y128" s="2">
        <v>29</v>
      </c>
      <c r="Z128" s="2">
        <v>65</v>
      </c>
      <c r="AA128" s="2">
        <v>-36</v>
      </c>
      <c r="AB128" s="2">
        <v>38</v>
      </c>
      <c r="AC128" s="2">
        <v>56</v>
      </c>
      <c r="AD128" s="2">
        <v>-18</v>
      </c>
      <c r="AE128" s="2">
        <v>24</v>
      </c>
      <c r="AF128" s="2">
        <v>73</v>
      </c>
      <c r="AG128" s="2">
        <v>-49</v>
      </c>
    </row>
    <row r="129" spans="21:33">
      <c r="U129" s="1" t="s">
        <v>161</v>
      </c>
      <c r="V129" s="2">
        <v>31</v>
      </c>
      <c r="W129" s="2">
        <v>64</v>
      </c>
      <c r="X129" s="2">
        <v>-33</v>
      </c>
      <c r="Y129" s="2">
        <v>28</v>
      </c>
      <c r="Z129" s="2">
        <v>68</v>
      </c>
      <c r="AA129" s="2">
        <v>-40</v>
      </c>
      <c r="AB129" s="2">
        <v>37</v>
      </c>
      <c r="AC129" s="2">
        <v>60</v>
      </c>
      <c r="AD129" s="2">
        <v>-23</v>
      </c>
      <c r="AE129" s="2">
        <v>12</v>
      </c>
      <c r="AF129" s="2">
        <v>78</v>
      </c>
      <c r="AG129" s="2">
        <v>-66</v>
      </c>
    </row>
    <row r="130" spans="21:33">
      <c r="U130" s="1" t="s">
        <v>162</v>
      </c>
      <c r="V130" s="2">
        <v>27</v>
      </c>
      <c r="W130" s="2">
        <v>67</v>
      </c>
      <c r="X130" s="2">
        <v>-40</v>
      </c>
      <c r="Y130" s="2">
        <v>29</v>
      </c>
      <c r="Z130" s="2">
        <v>63</v>
      </c>
      <c r="AA130" s="2">
        <v>-34</v>
      </c>
      <c r="AB130" s="2">
        <v>42</v>
      </c>
      <c r="AC130" s="2">
        <v>53</v>
      </c>
      <c r="AD130" s="2">
        <v>-11</v>
      </c>
      <c r="AE130" s="2">
        <v>32</v>
      </c>
      <c r="AF130" s="2">
        <v>63</v>
      </c>
      <c r="AG130" s="2">
        <v>-31</v>
      </c>
    </row>
    <row r="131" spans="21:33">
      <c r="U131" s="1" t="s">
        <v>163</v>
      </c>
      <c r="V131" s="2">
        <v>29</v>
      </c>
      <c r="W131" s="2">
        <v>62</v>
      </c>
      <c r="X131" s="2">
        <v>-33</v>
      </c>
      <c r="Y131" s="2">
        <v>21</v>
      </c>
      <c r="Z131" s="2">
        <v>75</v>
      </c>
      <c r="AA131" s="2">
        <v>-54</v>
      </c>
      <c r="AB131" s="2">
        <v>37</v>
      </c>
      <c r="AC131" s="2">
        <v>56</v>
      </c>
      <c r="AD131" s="2">
        <v>-19</v>
      </c>
      <c r="AE131" s="2">
        <v>13</v>
      </c>
      <c r="AF131" s="2">
        <v>86</v>
      </c>
      <c r="AG131" s="2">
        <v>-73</v>
      </c>
    </row>
    <row r="132" spans="21:33">
      <c r="U132" s="1" t="s">
        <v>164</v>
      </c>
      <c r="V132" s="2">
        <v>27</v>
      </c>
      <c r="W132" s="2">
        <v>68</v>
      </c>
      <c r="X132" s="2">
        <v>-41</v>
      </c>
      <c r="Y132" s="2">
        <v>16</v>
      </c>
      <c r="Z132" s="2">
        <v>81</v>
      </c>
      <c r="AA132" s="2">
        <v>-65</v>
      </c>
      <c r="AB132" s="2">
        <v>36</v>
      </c>
      <c r="AC132" s="2">
        <v>54</v>
      </c>
      <c r="AD132" s="2">
        <v>-18</v>
      </c>
      <c r="AE132" s="2">
        <v>8</v>
      </c>
      <c r="AF132" s="2">
        <v>90</v>
      </c>
      <c r="AG132" s="2">
        <v>-82</v>
      </c>
    </row>
    <row r="133" spans="21:33">
      <c r="U133" s="1" t="s">
        <v>165</v>
      </c>
      <c r="V133" s="2">
        <v>27</v>
      </c>
      <c r="W133" s="2">
        <v>69</v>
      </c>
      <c r="X133" s="2">
        <v>-42</v>
      </c>
      <c r="Y133" s="2">
        <v>27</v>
      </c>
      <c r="Z133" s="2">
        <v>71</v>
      </c>
      <c r="AA133" s="2">
        <v>-44</v>
      </c>
      <c r="AB133" s="2">
        <v>29</v>
      </c>
      <c r="AC133" s="2">
        <v>66</v>
      </c>
      <c r="AD133" s="2">
        <v>-37</v>
      </c>
      <c r="AE133" s="2">
        <v>72</v>
      </c>
      <c r="AF133" s="2">
        <v>27</v>
      </c>
      <c r="AG133" s="2">
        <v>45</v>
      </c>
    </row>
    <row r="134" spans="21:33">
      <c r="U134" s="1" t="s">
        <v>166</v>
      </c>
      <c r="V134" s="2">
        <v>23</v>
      </c>
      <c r="W134" s="2">
        <v>73</v>
      </c>
      <c r="X134" s="2">
        <v>-50</v>
      </c>
      <c r="Y134" s="2">
        <v>23</v>
      </c>
      <c r="Z134" s="2">
        <v>76</v>
      </c>
      <c r="AA134" s="2">
        <v>-53</v>
      </c>
      <c r="AB134" s="2">
        <v>24</v>
      </c>
      <c r="AC134" s="2">
        <v>68</v>
      </c>
      <c r="AD134" s="2">
        <v>-44</v>
      </c>
      <c r="AE134" s="2">
        <v>24</v>
      </c>
      <c r="AF134" s="2">
        <v>76</v>
      </c>
      <c r="AG134" s="2">
        <v>-52</v>
      </c>
    </row>
    <row r="135" spans="21:33">
      <c r="U135" s="1" t="s">
        <v>167</v>
      </c>
      <c r="V135" s="2">
        <v>19</v>
      </c>
      <c r="W135" s="2">
        <v>74</v>
      </c>
      <c r="X135" s="2">
        <v>-55</v>
      </c>
      <c r="Y135" s="2">
        <v>19</v>
      </c>
      <c r="Z135" s="2">
        <v>81</v>
      </c>
      <c r="AA135" s="2">
        <v>-62</v>
      </c>
      <c r="AB135" s="2">
        <v>20</v>
      </c>
      <c r="AC135" s="2">
        <v>74</v>
      </c>
      <c r="AD135" s="2">
        <v>-54</v>
      </c>
      <c r="AE135" s="2">
        <v>15</v>
      </c>
      <c r="AF135" s="2">
        <v>84</v>
      </c>
      <c r="AG135" s="2">
        <v>-69</v>
      </c>
    </row>
    <row r="136" spans="21:33">
      <c r="U136" s="1" t="s">
        <v>168</v>
      </c>
      <c r="V136" s="2">
        <v>14</v>
      </c>
      <c r="W136" s="2">
        <v>82</v>
      </c>
      <c r="X136" s="2">
        <v>-68</v>
      </c>
      <c r="Y136" s="2">
        <v>14</v>
      </c>
      <c r="Z136" s="2">
        <v>84</v>
      </c>
      <c r="AA136" s="2">
        <v>-70</v>
      </c>
      <c r="AB136" s="2">
        <v>30</v>
      </c>
      <c r="AC136" s="2">
        <v>67</v>
      </c>
      <c r="AD136" s="2">
        <v>-37</v>
      </c>
      <c r="AE136" s="2">
        <v>17</v>
      </c>
      <c r="AF136" s="2">
        <v>71</v>
      </c>
      <c r="AG136" s="2">
        <v>-54</v>
      </c>
    </row>
    <row r="137" spans="21:33">
      <c r="U137" s="1" t="s">
        <v>169</v>
      </c>
      <c r="V137" s="2">
        <v>19</v>
      </c>
      <c r="W137" s="2">
        <v>76</v>
      </c>
      <c r="X137" s="2">
        <v>-57</v>
      </c>
      <c r="Y137" s="2">
        <v>16</v>
      </c>
      <c r="Z137" s="2">
        <v>79</v>
      </c>
      <c r="AA137" s="2">
        <v>-63</v>
      </c>
      <c r="AB137" s="2">
        <v>22</v>
      </c>
      <c r="AC137" s="2">
        <v>70</v>
      </c>
      <c r="AD137" s="2">
        <v>-48</v>
      </c>
      <c r="AE137" s="2">
        <v>39</v>
      </c>
      <c r="AF137" s="2">
        <v>48</v>
      </c>
      <c r="AG137" s="2">
        <v>-9</v>
      </c>
    </row>
    <row r="138" spans="21:33">
      <c r="U138" s="1" t="s">
        <v>170</v>
      </c>
      <c r="V138" s="2">
        <v>18</v>
      </c>
      <c r="W138" s="2">
        <v>72</v>
      </c>
      <c r="X138" s="2">
        <v>-54</v>
      </c>
      <c r="Y138" s="2">
        <v>11</v>
      </c>
      <c r="Z138" s="2">
        <v>86</v>
      </c>
      <c r="AA138" s="2">
        <v>-75</v>
      </c>
      <c r="AB138" s="2">
        <v>17</v>
      </c>
      <c r="AC138" s="2">
        <v>76</v>
      </c>
      <c r="AD138" s="2">
        <v>-59</v>
      </c>
      <c r="AE138" s="2">
        <v>23</v>
      </c>
      <c r="AF138" s="2">
        <v>76</v>
      </c>
      <c r="AG138" s="2">
        <v>-53</v>
      </c>
    </row>
    <row r="139" spans="21:33">
      <c r="U139" s="1" t="s">
        <v>171</v>
      </c>
      <c r="V139" s="2">
        <v>18</v>
      </c>
      <c r="W139" s="2">
        <v>75</v>
      </c>
      <c r="X139" s="2">
        <v>-57</v>
      </c>
      <c r="Y139" s="2">
        <v>19</v>
      </c>
      <c r="Z139" s="2">
        <v>76</v>
      </c>
      <c r="AA139" s="2">
        <v>-57</v>
      </c>
      <c r="AB139" s="2">
        <v>44</v>
      </c>
      <c r="AC139" s="2">
        <v>50</v>
      </c>
      <c r="AD139" s="2">
        <v>-6</v>
      </c>
      <c r="AE139" s="2">
        <v>23</v>
      </c>
      <c r="AF139" s="2">
        <v>77</v>
      </c>
      <c r="AG139" s="2">
        <v>-54</v>
      </c>
    </row>
    <row r="140" spans="21:33">
      <c r="U140" s="1" t="s">
        <v>172</v>
      </c>
      <c r="V140" s="2">
        <v>19</v>
      </c>
      <c r="W140" s="2">
        <v>74</v>
      </c>
      <c r="X140" s="2">
        <v>-55</v>
      </c>
      <c r="Y140" s="2">
        <v>15</v>
      </c>
      <c r="Z140" s="2">
        <v>80</v>
      </c>
      <c r="AA140" s="2">
        <v>-65</v>
      </c>
      <c r="AB140" s="2">
        <v>24</v>
      </c>
      <c r="AC140" s="2">
        <v>71</v>
      </c>
      <c r="AD140" s="2">
        <v>-47</v>
      </c>
      <c r="AE140" s="2">
        <v>26</v>
      </c>
      <c r="AF140" s="2">
        <v>66</v>
      </c>
      <c r="AG140" s="2">
        <v>-40</v>
      </c>
    </row>
    <row r="141" spans="21:33">
      <c r="U141" s="1" t="s">
        <v>173</v>
      </c>
      <c r="V141" s="2">
        <v>16</v>
      </c>
      <c r="W141" s="2">
        <v>80</v>
      </c>
      <c r="X141" s="2">
        <v>-64</v>
      </c>
      <c r="Y141" s="2">
        <v>18</v>
      </c>
      <c r="Z141" s="2">
        <v>78</v>
      </c>
      <c r="AA141" s="2">
        <v>-60</v>
      </c>
      <c r="AB141" s="2">
        <v>14</v>
      </c>
      <c r="AC141" s="2">
        <v>78</v>
      </c>
      <c r="AD141" s="2">
        <v>-64</v>
      </c>
      <c r="AE141" s="2">
        <v>16</v>
      </c>
      <c r="AF141" s="2">
        <v>84</v>
      </c>
      <c r="AG141" s="2">
        <v>-68</v>
      </c>
    </row>
    <row r="142" spans="21:33">
      <c r="U142" s="1" t="s">
        <v>174</v>
      </c>
      <c r="V142" s="2">
        <v>15</v>
      </c>
      <c r="W142" s="2">
        <v>80</v>
      </c>
      <c r="X142" s="2">
        <v>-65</v>
      </c>
      <c r="Y142" s="2">
        <v>11</v>
      </c>
      <c r="Z142" s="2">
        <v>82</v>
      </c>
      <c r="AA142" s="2">
        <v>-71</v>
      </c>
      <c r="AB142" s="2">
        <v>25</v>
      </c>
      <c r="AC142" s="2">
        <v>69</v>
      </c>
      <c r="AD142" s="2">
        <v>-44</v>
      </c>
      <c r="AE142" s="2">
        <v>20</v>
      </c>
      <c r="AF142" s="2">
        <v>80</v>
      </c>
      <c r="AG142" s="2">
        <v>-60</v>
      </c>
    </row>
    <row r="143" spans="21:33">
      <c r="U143" s="1" t="s">
        <v>175</v>
      </c>
      <c r="V143" s="2">
        <v>18</v>
      </c>
      <c r="W143" s="2">
        <v>78</v>
      </c>
      <c r="X143" s="2">
        <v>-60</v>
      </c>
      <c r="Y143" s="2">
        <v>22</v>
      </c>
      <c r="Z143" s="2">
        <v>73</v>
      </c>
      <c r="AA143" s="2">
        <v>-51</v>
      </c>
      <c r="AB143" s="2">
        <v>34</v>
      </c>
      <c r="AC143" s="2">
        <v>60</v>
      </c>
      <c r="AD143" s="2">
        <v>-26</v>
      </c>
      <c r="AE143" s="2">
        <v>13</v>
      </c>
      <c r="AF143" s="2">
        <v>83</v>
      </c>
      <c r="AG143" s="2">
        <v>-70</v>
      </c>
    </row>
    <row r="144" spans="21:33">
      <c r="U144" s="1" t="s">
        <v>176</v>
      </c>
      <c r="V144" s="2">
        <v>15</v>
      </c>
      <c r="W144" s="2">
        <v>84</v>
      </c>
      <c r="X144" s="2">
        <v>-69</v>
      </c>
      <c r="Y144" s="2">
        <v>17</v>
      </c>
      <c r="Z144" s="2">
        <v>82</v>
      </c>
      <c r="AA144" s="2">
        <v>-65</v>
      </c>
      <c r="AB144" s="2">
        <v>24</v>
      </c>
      <c r="AC144" s="2">
        <v>73</v>
      </c>
      <c r="AD144" s="2">
        <v>-48</v>
      </c>
      <c r="AE144" s="2">
        <v>25</v>
      </c>
      <c r="AF144" s="2">
        <v>75</v>
      </c>
      <c r="AG144" s="2">
        <v>-51</v>
      </c>
    </row>
    <row r="145" spans="21:33">
      <c r="U145" s="1" t="s">
        <v>177</v>
      </c>
      <c r="V145" s="2">
        <v>19</v>
      </c>
      <c r="W145" s="2">
        <v>80</v>
      </c>
      <c r="X145" s="2">
        <v>-62</v>
      </c>
      <c r="Y145" s="2">
        <v>17</v>
      </c>
      <c r="Z145" s="2">
        <v>81</v>
      </c>
      <c r="AA145" s="2">
        <v>-64</v>
      </c>
      <c r="AB145" s="2">
        <v>30</v>
      </c>
      <c r="AC145" s="2">
        <v>70</v>
      </c>
      <c r="AD145" s="2">
        <v>-39</v>
      </c>
      <c r="AE145" s="2">
        <v>23</v>
      </c>
      <c r="AF145" s="2">
        <v>77</v>
      </c>
      <c r="AG145" s="2">
        <v>-54</v>
      </c>
    </row>
    <row r="146" spans="21:33">
      <c r="U146" s="1" t="s">
        <v>178</v>
      </c>
      <c r="V146" s="2">
        <v>16</v>
      </c>
      <c r="W146" s="2">
        <v>82</v>
      </c>
      <c r="X146" s="2">
        <v>-66</v>
      </c>
      <c r="Y146" s="2">
        <v>29</v>
      </c>
      <c r="Z146" s="2">
        <v>70</v>
      </c>
      <c r="AA146" s="2">
        <v>-41</v>
      </c>
      <c r="AB146" s="2">
        <v>27</v>
      </c>
      <c r="AC146" s="2">
        <v>73</v>
      </c>
      <c r="AD146" s="2">
        <v>-46</v>
      </c>
      <c r="AE146" s="2">
        <v>12</v>
      </c>
      <c r="AF146" s="2">
        <v>88</v>
      </c>
      <c r="AG146" s="2">
        <v>-75</v>
      </c>
    </row>
    <row r="147" spans="21:33">
      <c r="U147" s="1" t="s">
        <v>179</v>
      </c>
      <c r="V147" s="2">
        <v>21</v>
      </c>
      <c r="W147" s="2">
        <v>78</v>
      </c>
      <c r="X147" s="2">
        <v>-57</v>
      </c>
      <c r="Y147" s="2">
        <v>20</v>
      </c>
      <c r="Z147" s="2">
        <v>79</v>
      </c>
      <c r="AA147" s="2">
        <v>-59</v>
      </c>
      <c r="AB147" s="2">
        <v>41</v>
      </c>
      <c r="AC147" s="2">
        <v>59</v>
      </c>
      <c r="AD147" s="2">
        <v>-19</v>
      </c>
      <c r="AE147" s="2">
        <v>21</v>
      </c>
      <c r="AF147" s="2">
        <v>79</v>
      </c>
      <c r="AG147" s="2">
        <v>-59</v>
      </c>
    </row>
    <row r="148" spans="21:33">
      <c r="U148" s="1" t="s">
        <v>180</v>
      </c>
      <c r="V148" s="2">
        <v>16</v>
      </c>
      <c r="W148" s="2">
        <v>83</v>
      </c>
      <c r="X148" s="2">
        <v>-67</v>
      </c>
      <c r="Y148" s="2">
        <v>20</v>
      </c>
      <c r="Z148" s="2">
        <v>80</v>
      </c>
      <c r="AA148" s="2">
        <v>-60</v>
      </c>
      <c r="AB148" s="2">
        <v>34</v>
      </c>
      <c r="AC148" s="2">
        <v>62</v>
      </c>
      <c r="AD148" s="2">
        <v>-28</v>
      </c>
      <c r="AE148" s="2">
        <v>12</v>
      </c>
      <c r="AF148" s="2">
        <v>88</v>
      </c>
      <c r="AG148" s="2">
        <v>-77</v>
      </c>
    </row>
    <row r="149" spans="21:33">
      <c r="U149" s="1" t="s">
        <v>181</v>
      </c>
      <c r="V149" s="2">
        <v>17</v>
      </c>
      <c r="W149" s="2">
        <v>83</v>
      </c>
      <c r="X149" s="2">
        <v>-65</v>
      </c>
      <c r="Y149" s="2">
        <v>27</v>
      </c>
      <c r="Z149" s="2">
        <v>73</v>
      </c>
      <c r="AA149" s="2">
        <v>-45</v>
      </c>
      <c r="AB149" s="2">
        <v>40</v>
      </c>
      <c r="AC149" s="2">
        <v>60</v>
      </c>
      <c r="AD149" s="2">
        <v>-20</v>
      </c>
      <c r="AE149" s="2">
        <v>29</v>
      </c>
      <c r="AF149" s="2">
        <v>71</v>
      </c>
      <c r="AG149" s="2">
        <v>-43</v>
      </c>
    </row>
    <row r="150" spans="21:33">
      <c r="U150" s="1" t="s">
        <v>182</v>
      </c>
      <c r="V150" s="2">
        <v>17</v>
      </c>
      <c r="W150" s="2">
        <v>82</v>
      </c>
      <c r="X150" s="2">
        <v>-65</v>
      </c>
      <c r="Y150" s="2">
        <v>15</v>
      </c>
      <c r="Z150" s="2">
        <v>85</v>
      </c>
      <c r="AA150" s="2">
        <v>-69</v>
      </c>
      <c r="AB150" s="2">
        <v>27</v>
      </c>
      <c r="AC150" s="2">
        <v>73</v>
      </c>
      <c r="AD150" s="2">
        <v>-46</v>
      </c>
      <c r="AE150" s="2">
        <v>16</v>
      </c>
      <c r="AF150" s="2">
        <v>84</v>
      </c>
      <c r="AG150" s="2">
        <v>-69</v>
      </c>
    </row>
    <row r="151" spans="21:33">
      <c r="U151" s="1" t="s">
        <v>183</v>
      </c>
      <c r="V151" s="2">
        <v>15</v>
      </c>
      <c r="W151" s="2">
        <v>85</v>
      </c>
      <c r="X151" s="2">
        <v>-71</v>
      </c>
      <c r="Y151" s="2">
        <v>26</v>
      </c>
      <c r="Z151" s="2">
        <v>74</v>
      </c>
      <c r="AA151" s="2">
        <v>-47</v>
      </c>
      <c r="AB151" s="2">
        <v>21</v>
      </c>
      <c r="AC151" s="2">
        <v>77</v>
      </c>
      <c r="AD151" s="2">
        <v>-56</v>
      </c>
      <c r="AE151" s="2">
        <v>23</v>
      </c>
      <c r="AF151" s="2">
        <v>77</v>
      </c>
      <c r="AG151" s="2">
        <v>-55</v>
      </c>
    </row>
    <row r="152" spans="21:33">
      <c r="U152" s="1" t="s">
        <v>184</v>
      </c>
      <c r="V152" s="2">
        <v>14</v>
      </c>
      <c r="W152" s="2">
        <v>86</v>
      </c>
      <c r="X152" s="2">
        <v>-72</v>
      </c>
      <c r="Y152" s="2">
        <v>14</v>
      </c>
      <c r="Z152" s="2">
        <v>85</v>
      </c>
      <c r="AA152" s="2">
        <v>-71</v>
      </c>
      <c r="AB152" s="2">
        <v>34</v>
      </c>
      <c r="AC152" s="2">
        <v>64</v>
      </c>
      <c r="AD152" s="2">
        <v>-30</v>
      </c>
      <c r="AE152" s="2">
        <v>19</v>
      </c>
      <c r="AF152" s="2">
        <v>80</v>
      </c>
      <c r="AG152" s="2">
        <v>-61</v>
      </c>
    </row>
    <row r="153" spans="21:33">
      <c r="U153" s="1" t="s">
        <v>185</v>
      </c>
      <c r="V153" s="2">
        <v>13</v>
      </c>
      <c r="W153" s="2">
        <v>87</v>
      </c>
      <c r="X153" s="2">
        <v>-74</v>
      </c>
      <c r="Y153" s="2">
        <v>16</v>
      </c>
      <c r="Z153" s="2">
        <v>84</v>
      </c>
      <c r="AA153" s="2">
        <v>-68</v>
      </c>
      <c r="AB153" s="2">
        <v>22</v>
      </c>
      <c r="AC153" s="2">
        <v>78</v>
      </c>
      <c r="AD153" s="2">
        <v>-57</v>
      </c>
      <c r="AE153" s="2">
        <v>15</v>
      </c>
      <c r="AF153" s="2">
        <v>85</v>
      </c>
      <c r="AG153" s="2">
        <v>-70</v>
      </c>
    </row>
    <row r="154" spans="21:33">
      <c r="U154" s="1" t="s">
        <v>186</v>
      </c>
      <c r="V154" s="2">
        <v>10</v>
      </c>
      <c r="W154" s="2">
        <v>89</v>
      </c>
      <c r="X154" s="2">
        <v>-79</v>
      </c>
      <c r="Y154" s="2">
        <v>12</v>
      </c>
      <c r="Z154" s="2">
        <v>88</v>
      </c>
      <c r="AA154" s="2">
        <v>-75</v>
      </c>
      <c r="AB154" s="2">
        <v>32</v>
      </c>
      <c r="AC154" s="2">
        <v>67</v>
      </c>
      <c r="AD154" s="2">
        <v>-35</v>
      </c>
      <c r="AE154" s="2">
        <v>16</v>
      </c>
      <c r="AF154" s="2">
        <v>84</v>
      </c>
      <c r="AG154" s="2">
        <v>-68</v>
      </c>
    </row>
    <row r="155" spans="21:33">
      <c r="U155" s="1" t="s">
        <v>187</v>
      </c>
      <c r="V155" s="2">
        <v>15</v>
      </c>
      <c r="W155" s="2">
        <v>85</v>
      </c>
      <c r="X155" s="2">
        <v>-70</v>
      </c>
      <c r="Y155" s="2">
        <v>14</v>
      </c>
      <c r="Z155" s="2">
        <v>86</v>
      </c>
      <c r="AA155" s="2">
        <v>-72</v>
      </c>
      <c r="AB155" s="2">
        <v>31</v>
      </c>
      <c r="AC155" s="2">
        <v>69</v>
      </c>
      <c r="AD155" s="2">
        <v>-38</v>
      </c>
      <c r="AE155" s="2">
        <v>17</v>
      </c>
      <c r="AF155" s="2">
        <v>83</v>
      </c>
      <c r="AG155" s="2">
        <v>-65</v>
      </c>
    </row>
    <row r="156" spans="21:33">
      <c r="U156" s="1" t="s">
        <v>188</v>
      </c>
      <c r="V156" s="2">
        <v>16</v>
      </c>
      <c r="W156" s="2">
        <v>84</v>
      </c>
      <c r="X156" s="2">
        <v>-67</v>
      </c>
      <c r="Y156" s="2">
        <v>13</v>
      </c>
      <c r="Z156" s="2">
        <v>87</v>
      </c>
      <c r="AA156" s="2">
        <v>-74</v>
      </c>
      <c r="AB156" s="2">
        <v>27</v>
      </c>
      <c r="AC156" s="2">
        <v>72</v>
      </c>
      <c r="AD156" s="2">
        <v>-44</v>
      </c>
      <c r="AE156" s="2">
        <v>15</v>
      </c>
      <c r="AF156" s="2">
        <v>85</v>
      </c>
      <c r="AG156" s="2">
        <v>-71</v>
      </c>
    </row>
    <row r="157" spans="21:33">
      <c r="U157" s="1" t="s">
        <v>189</v>
      </c>
      <c r="V157" s="2">
        <v>17</v>
      </c>
      <c r="W157" s="2">
        <v>83</v>
      </c>
      <c r="X157" s="2">
        <v>-66</v>
      </c>
      <c r="Y157" s="2">
        <v>15</v>
      </c>
      <c r="Z157" s="2">
        <v>85</v>
      </c>
      <c r="AA157" s="2">
        <v>-70</v>
      </c>
      <c r="AB157" s="2">
        <v>36</v>
      </c>
      <c r="AC157" s="2">
        <v>64</v>
      </c>
      <c r="AD157" s="2">
        <v>-28</v>
      </c>
      <c r="AE157" s="2">
        <v>24</v>
      </c>
      <c r="AF157" s="2">
        <v>76</v>
      </c>
      <c r="AG157" s="2">
        <v>-52</v>
      </c>
    </row>
    <row r="158" spans="21:33">
      <c r="U158" s="1" t="s">
        <v>190</v>
      </c>
      <c r="V158" s="2">
        <v>19</v>
      </c>
      <c r="W158" s="2">
        <v>81</v>
      </c>
      <c r="X158" s="2">
        <v>-61</v>
      </c>
      <c r="Y158" s="2">
        <v>20</v>
      </c>
      <c r="Z158" s="2">
        <v>79</v>
      </c>
      <c r="AA158" s="2">
        <v>-60</v>
      </c>
      <c r="AB158" s="2">
        <v>37</v>
      </c>
      <c r="AC158" s="2">
        <v>63</v>
      </c>
      <c r="AD158" s="2">
        <v>-27</v>
      </c>
      <c r="AE158" s="2">
        <v>24</v>
      </c>
      <c r="AF158" s="2">
        <v>76</v>
      </c>
      <c r="AG158" s="2">
        <v>-52</v>
      </c>
    </row>
    <row r="159" spans="21:33">
      <c r="U159" s="1" t="s">
        <v>191</v>
      </c>
      <c r="V159" s="2">
        <v>19</v>
      </c>
      <c r="W159" s="2">
        <v>81</v>
      </c>
      <c r="X159" s="2">
        <v>-62</v>
      </c>
      <c r="Y159" s="2">
        <v>24</v>
      </c>
      <c r="Z159" s="2">
        <v>76</v>
      </c>
      <c r="AA159" s="2">
        <v>-53</v>
      </c>
      <c r="AB159" s="2">
        <v>30</v>
      </c>
      <c r="AC159" s="2">
        <v>68</v>
      </c>
      <c r="AD159" s="2">
        <v>-38</v>
      </c>
      <c r="AE159" s="2">
        <v>13</v>
      </c>
      <c r="AF159" s="2">
        <v>87</v>
      </c>
      <c r="AG159" s="2">
        <v>-73</v>
      </c>
    </row>
    <row r="160" spans="21:33">
      <c r="U160" s="1" t="s">
        <v>192</v>
      </c>
      <c r="V160" s="2">
        <v>11</v>
      </c>
      <c r="W160" s="2">
        <v>88</v>
      </c>
      <c r="X160" s="2">
        <v>-76</v>
      </c>
      <c r="Y160" s="2">
        <v>11</v>
      </c>
      <c r="Z160" s="2">
        <v>89</v>
      </c>
      <c r="AA160" s="2">
        <v>-78</v>
      </c>
      <c r="AB160" s="2">
        <v>21</v>
      </c>
      <c r="AC160" s="2">
        <v>78</v>
      </c>
      <c r="AD160" s="2">
        <v>-57</v>
      </c>
      <c r="AE160" s="2">
        <v>24</v>
      </c>
      <c r="AF160" s="2">
        <v>75</v>
      </c>
      <c r="AG160" s="2">
        <v>-51</v>
      </c>
    </row>
    <row r="161" spans="21:33">
      <c r="U161" s="1" t="s">
        <v>193</v>
      </c>
      <c r="V161" s="2">
        <v>15</v>
      </c>
      <c r="W161" s="2">
        <v>85</v>
      </c>
      <c r="X161" s="2">
        <v>-70</v>
      </c>
      <c r="Y161" s="2">
        <v>24</v>
      </c>
      <c r="Z161" s="2">
        <v>76</v>
      </c>
      <c r="AA161" s="2">
        <v>-53</v>
      </c>
      <c r="AB161" s="2">
        <v>28</v>
      </c>
      <c r="AC161" s="2">
        <v>72</v>
      </c>
      <c r="AD161" s="2">
        <v>-44</v>
      </c>
      <c r="AE161" s="2">
        <v>22</v>
      </c>
      <c r="AF161" s="2">
        <v>78</v>
      </c>
      <c r="AG161" s="2">
        <v>-57</v>
      </c>
    </row>
    <row r="162" spans="21:33">
      <c r="U162" s="1" t="s">
        <v>194</v>
      </c>
      <c r="V162" s="2">
        <v>14</v>
      </c>
      <c r="W162" s="2">
        <v>85</v>
      </c>
      <c r="X162" s="2">
        <v>-72</v>
      </c>
      <c r="Y162" s="2">
        <v>23</v>
      </c>
      <c r="Z162" s="2">
        <v>77</v>
      </c>
      <c r="AA162" s="2">
        <v>-54</v>
      </c>
      <c r="AB162" s="2">
        <v>25</v>
      </c>
      <c r="AC162" s="2">
        <v>75</v>
      </c>
      <c r="AD162" s="2">
        <v>-49</v>
      </c>
      <c r="AE162" s="2">
        <v>14</v>
      </c>
      <c r="AF162" s="2">
        <v>86</v>
      </c>
      <c r="AG162" s="2">
        <v>-72</v>
      </c>
    </row>
    <row r="163" spans="21:33">
      <c r="U163" s="1" t="s">
        <v>195</v>
      </c>
      <c r="V163" s="2">
        <v>12</v>
      </c>
      <c r="W163" s="2">
        <v>87</v>
      </c>
      <c r="X163" s="2">
        <v>-75</v>
      </c>
      <c r="Y163" s="2">
        <v>20</v>
      </c>
      <c r="Z163" s="2">
        <v>80</v>
      </c>
      <c r="AA163" s="2">
        <v>-59</v>
      </c>
      <c r="AB163" s="2">
        <v>36</v>
      </c>
      <c r="AC163" s="2">
        <v>64</v>
      </c>
      <c r="AD163" s="2">
        <v>-29</v>
      </c>
      <c r="AE163" s="2">
        <v>21</v>
      </c>
      <c r="AF163" s="2">
        <v>78</v>
      </c>
      <c r="AG163" s="2">
        <v>-58</v>
      </c>
    </row>
  </sheetData>
  <pageMargins left="0.7" right="0.7" top="0.75" bottom="0.75" header="0.3" footer="0.3"/>
  <pageSetup paperSize="9" orientation="portrait" horizontalDpi="300" verticalDpi="30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C163"/>
  <sheetViews>
    <sheetView workbookViewId="0"/>
  </sheetViews>
  <sheetFormatPr defaultColWidth="10.85546875" defaultRowHeight="14.45"/>
  <cols>
    <col min="22" max="29" width="29.140625" customWidth="1"/>
  </cols>
  <sheetData>
    <row r="1" spans="21:29">
      <c r="U1" s="1" t="s">
        <v>30</v>
      </c>
      <c r="V1" s="1" t="s">
        <v>657</v>
      </c>
      <c r="W1" s="1" t="s">
        <v>658</v>
      </c>
      <c r="X1" s="1" t="s">
        <v>659</v>
      </c>
      <c r="Y1" s="1" t="s">
        <v>660</v>
      </c>
      <c r="Z1" s="1" t="s">
        <v>661</v>
      </c>
      <c r="AA1" s="1" t="s">
        <v>662</v>
      </c>
      <c r="AB1" s="1" t="s">
        <v>663</v>
      </c>
      <c r="AC1" s="1" t="s">
        <v>664</v>
      </c>
    </row>
    <row r="2" spans="21:29">
      <c r="U2" s="1" t="s">
        <v>34</v>
      </c>
      <c r="V2" s="2">
        <v>30</v>
      </c>
      <c r="W2" s="2">
        <v>69</v>
      </c>
      <c r="X2" s="2">
        <v>39</v>
      </c>
      <c r="Y2" s="2">
        <v>58</v>
      </c>
      <c r="Z2" s="2">
        <v>46</v>
      </c>
      <c r="AA2" s="2">
        <v>52</v>
      </c>
      <c r="AB2" s="2">
        <v>50</v>
      </c>
      <c r="AC2" s="2">
        <v>44</v>
      </c>
    </row>
    <row r="3" spans="21:29">
      <c r="U3" s="1" t="s">
        <v>35</v>
      </c>
      <c r="V3" s="2">
        <v>38</v>
      </c>
      <c r="W3" s="2">
        <v>59</v>
      </c>
      <c r="X3" s="2">
        <v>43</v>
      </c>
      <c r="Y3" s="2">
        <v>55</v>
      </c>
      <c r="Z3" s="2">
        <v>45</v>
      </c>
      <c r="AA3" s="2">
        <v>53</v>
      </c>
      <c r="AB3" s="2">
        <v>45</v>
      </c>
      <c r="AC3" s="2">
        <v>51</v>
      </c>
    </row>
    <row r="4" spans="21:29">
      <c r="U4" s="1" t="s">
        <v>36</v>
      </c>
      <c r="V4" s="2">
        <v>32</v>
      </c>
      <c r="W4" s="2">
        <v>66</v>
      </c>
      <c r="X4" s="2">
        <v>49</v>
      </c>
      <c r="Y4" s="2">
        <v>50</v>
      </c>
      <c r="Z4" s="2">
        <v>47</v>
      </c>
      <c r="AA4" s="2">
        <v>51</v>
      </c>
      <c r="AB4" s="2">
        <v>46</v>
      </c>
      <c r="AC4" s="2">
        <v>47</v>
      </c>
    </row>
    <row r="5" spans="21:29">
      <c r="U5" s="1" t="s">
        <v>37</v>
      </c>
      <c r="V5" s="2">
        <v>42</v>
      </c>
      <c r="W5" s="2">
        <v>56</v>
      </c>
      <c r="X5" s="2">
        <v>44</v>
      </c>
      <c r="Y5" s="2">
        <v>53</v>
      </c>
      <c r="Z5" s="2">
        <v>47</v>
      </c>
      <c r="AA5" s="2">
        <v>48</v>
      </c>
      <c r="AB5" s="2">
        <v>46</v>
      </c>
      <c r="AC5" s="2">
        <v>50</v>
      </c>
    </row>
    <row r="6" spans="21:29">
      <c r="U6" s="1" t="s">
        <v>38</v>
      </c>
      <c r="V6" s="2">
        <v>35</v>
      </c>
      <c r="W6" s="2">
        <v>65</v>
      </c>
      <c r="X6" s="2">
        <v>44</v>
      </c>
      <c r="Y6" s="2">
        <v>54</v>
      </c>
      <c r="Z6" s="2">
        <v>46</v>
      </c>
      <c r="AA6" s="2">
        <v>53</v>
      </c>
      <c r="AB6" s="2">
        <v>47</v>
      </c>
      <c r="AC6" s="2">
        <v>45</v>
      </c>
    </row>
    <row r="7" spans="21:29">
      <c r="U7" s="1" t="s">
        <v>39</v>
      </c>
      <c r="V7" s="2">
        <v>37</v>
      </c>
      <c r="W7" s="2">
        <v>61</v>
      </c>
      <c r="X7" s="2">
        <v>45</v>
      </c>
      <c r="Y7" s="2">
        <v>52</v>
      </c>
      <c r="Z7" s="2">
        <v>49</v>
      </c>
      <c r="AA7" s="2">
        <v>49</v>
      </c>
      <c r="AB7" s="2">
        <v>39</v>
      </c>
      <c r="AC7" s="2">
        <v>58</v>
      </c>
    </row>
    <row r="8" spans="21:29">
      <c r="U8" s="1" t="s">
        <v>40</v>
      </c>
      <c r="V8" s="2">
        <v>36</v>
      </c>
      <c r="W8" s="2">
        <v>63</v>
      </c>
      <c r="X8" s="2">
        <v>49</v>
      </c>
      <c r="Y8" s="2">
        <v>51</v>
      </c>
      <c r="Z8" s="2">
        <v>42</v>
      </c>
      <c r="AA8" s="2">
        <v>57</v>
      </c>
      <c r="AB8" s="2">
        <v>48</v>
      </c>
      <c r="AC8" s="2">
        <v>41</v>
      </c>
    </row>
    <row r="9" spans="21:29">
      <c r="U9" s="1" t="s">
        <v>41</v>
      </c>
      <c r="V9" s="2">
        <v>41</v>
      </c>
      <c r="W9" s="2">
        <v>57</v>
      </c>
      <c r="X9" s="2">
        <v>36</v>
      </c>
      <c r="Y9" s="2">
        <v>60</v>
      </c>
      <c r="Z9" s="2">
        <v>44</v>
      </c>
      <c r="AA9" s="2">
        <v>54</v>
      </c>
      <c r="AB9" s="2">
        <v>45</v>
      </c>
      <c r="AC9" s="2">
        <v>46</v>
      </c>
    </row>
    <row r="10" spans="21:29">
      <c r="U10" s="1" t="s">
        <v>42</v>
      </c>
      <c r="V10" s="2">
        <v>39</v>
      </c>
      <c r="W10" s="2">
        <v>60</v>
      </c>
      <c r="X10" s="2">
        <v>49</v>
      </c>
      <c r="Y10" s="2">
        <v>51</v>
      </c>
      <c r="Z10" s="2">
        <v>44</v>
      </c>
      <c r="AA10" s="2">
        <v>54</v>
      </c>
      <c r="AB10" s="2">
        <v>38</v>
      </c>
      <c r="AC10" s="2">
        <v>53</v>
      </c>
    </row>
    <row r="11" spans="21:29">
      <c r="U11" s="1" t="s">
        <v>43</v>
      </c>
      <c r="V11" s="2">
        <v>41</v>
      </c>
      <c r="W11" s="2">
        <v>57</v>
      </c>
      <c r="X11" s="2">
        <v>50</v>
      </c>
      <c r="Y11" s="2">
        <v>48</v>
      </c>
      <c r="Z11" s="2">
        <v>44</v>
      </c>
      <c r="AA11" s="2">
        <v>54</v>
      </c>
      <c r="AB11" s="2">
        <v>40</v>
      </c>
      <c r="AC11" s="2">
        <v>57</v>
      </c>
    </row>
    <row r="12" spans="21:29">
      <c r="U12" s="1" t="s">
        <v>44</v>
      </c>
      <c r="V12" s="2">
        <v>35</v>
      </c>
      <c r="W12" s="2">
        <v>64</v>
      </c>
      <c r="X12" s="2">
        <v>45</v>
      </c>
      <c r="Y12" s="2">
        <v>53</v>
      </c>
      <c r="Z12" s="2">
        <v>46</v>
      </c>
      <c r="AA12" s="2">
        <v>52</v>
      </c>
      <c r="AB12" s="2">
        <v>43</v>
      </c>
      <c r="AC12" s="2">
        <v>47</v>
      </c>
    </row>
    <row r="13" spans="21:29">
      <c r="U13" s="1" t="s">
        <v>45</v>
      </c>
      <c r="V13" s="2">
        <v>41</v>
      </c>
      <c r="W13" s="2">
        <v>57</v>
      </c>
      <c r="X13" s="2">
        <v>50</v>
      </c>
      <c r="Y13" s="2">
        <v>49</v>
      </c>
      <c r="Z13" s="2">
        <v>44</v>
      </c>
      <c r="AA13" s="2">
        <v>52</v>
      </c>
      <c r="AB13" s="2">
        <v>47</v>
      </c>
      <c r="AC13" s="2">
        <v>42</v>
      </c>
    </row>
    <row r="14" spans="21:29">
      <c r="U14" s="1" t="s">
        <v>46</v>
      </c>
      <c r="V14" s="2">
        <v>38</v>
      </c>
      <c r="W14" s="2">
        <v>59</v>
      </c>
      <c r="X14" s="2">
        <v>48</v>
      </c>
      <c r="Y14" s="2">
        <v>51</v>
      </c>
      <c r="Z14" s="2">
        <v>48</v>
      </c>
      <c r="AA14" s="2">
        <v>50</v>
      </c>
      <c r="AB14" s="2">
        <v>49</v>
      </c>
      <c r="AC14" s="2">
        <v>47</v>
      </c>
    </row>
    <row r="15" spans="21:29">
      <c r="U15" s="1" t="s">
        <v>47</v>
      </c>
      <c r="V15" s="2">
        <v>42</v>
      </c>
      <c r="W15" s="2">
        <v>54</v>
      </c>
      <c r="X15" s="2">
        <v>43</v>
      </c>
      <c r="Y15" s="2">
        <v>56</v>
      </c>
      <c r="Z15" s="2">
        <v>47</v>
      </c>
      <c r="AA15" s="2">
        <v>52</v>
      </c>
      <c r="AB15" s="2">
        <v>49</v>
      </c>
      <c r="AC15" s="2">
        <v>44</v>
      </c>
    </row>
    <row r="16" spans="21:29">
      <c r="U16" s="1" t="s">
        <v>48</v>
      </c>
      <c r="V16" s="2">
        <v>37</v>
      </c>
      <c r="W16" s="2">
        <v>60</v>
      </c>
      <c r="X16" s="2">
        <v>53</v>
      </c>
      <c r="Y16" s="2">
        <v>46</v>
      </c>
      <c r="Z16" s="2">
        <v>48</v>
      </c>
      <c r="AA16" s="2">
        <v>50</v>
      </c>
      <c r="AB16" s="2">
        <v>51</v>
      </c>
      <c r="AC16" s="2">
        <v>46</v>
      </c>
    </row>
    <row r="17" spans="21:29">
      <c r="U17" s="1" t="s">
        <v>49</v>
      </c>
      <c r="V17" s="2">
        <v>43</v>
      </c>
      <c r="W17" s="2">
        <v>56</v>
      </c>
      <c r="X17" s="2">
        <v>41</v>
      </c>
      <c r="Y17" s="2">
        <v>58</v>
      </c>
      <c r="Z17" s="2">
        <v>50</v>
      </c>
      <c r="AA17" s="2">
        <v>48</v>
      </c>
      <c r="AB17" s="2">
        <v>51</v>
      </c>
      <c r="AC17" s="2">
        <v>43</v>
      </c>
    </row>
    <row r="18" spans="21:29">
      <c r="U18" s="1" t="s">
        <v>50</v>
      </c>
      <c r="V18" s="2">
        <v>37</v>
      </c>
      <c r="W18" s="2">
        <v>62</v>
      </c>
      <c r="X18" s="2">
        <v>40</v>
      </c>
      <c r="Y18" s="2">
        <v>60</v>
      </c>
      <c r="Z18" s="2">
        <v>43</v>
      </c>
      <c r="AA18" s="2">
        <v>52</v>
      </c>
      <c r="AB18" s="2">
        <v>46</v>
      </c>
      <c r="AC18" s="2">
        <v>46</v>
      </c>
    </row>
    <row r="19" spans="21:29">
      <c r="U19" s="1" t="s">
        <v>51</v>
      </c>
      <c r="V19" s="2">
        <v>44</v>
      </c>
      <c r="W19" s="2">
        <v>56</v>
      </c>
      <c r="X19" s="2">
        <v>50</v>
      </c>
      <c r="Y19" s="2">
        <v>49</v>
      </c>
      <c r="Z19" s="2">
        <v>48</v>
      </c>
      <c r="AA19" s="2">
        <v>50</v>
      </c>
      <c r="AB19" s="2">
        <v>48</v>
      </c>
      <c r="AC19" s="2">
        <v>44</v>
      </c>
    </row>
    <row r="20" spans="21:29">
      <c r="U20" s="1" t="s">
        <v>52</v>
      </c>
      <c r="V20" s="2">
        <v>41</v>
      </c>
      <c r="W20" s="2">
        <v>57</v>
      </c>
      <c r="X20" s="2">
        <v>53</v>
      </c>
      <c r="Y20" s="2">
        <v>47</v>
      </c>
      <c r="Z20" s="2">
        <v>51</v>
      </c>
      <c r="AA20" s="2">
        <v>48</v>
      </c>
      <c r="AB20" s="2">
        <v>42</v>
      </c>
      <c r="AC20" s="2">
        <v>50</v>
      </c>
    </row>
    <row r="21" spans="21:29">
      <c r="U21" s="1" t="s">
        <v>53</v>
      </c>
      <c r="V21" s="2">
        <v>38</v>
      </c>
      <c r="W21" s="2">
        <v>60</v>
      </c>
      <c r="X21" s="2">
        <v>60</v>
      </c>
      <c r="Y21" s="2">
        <v>40</v>
      </c>
      <c r="Z21" s="2">
        <v>46</v>
      </c>
      <c r="AA21" s="2">
        <v>54</v>
      </c>
      <c r="AB21" s="2">
        <v>42</v>
      </c>
      <c r="AC21" s="2">
        <v>53</v>
      </c>
    </row>
    <row r="22" spans="21:29">
      <c r="U22" s="1" t="s">
        <v>54</v>
      </c>
      <c r="V22" s="2">
        <v>44</v>
      </c>
      <c r="W22" s="2">
        <v>53</v>
      </c>
      <c r="X22" s="2">
        <v>59</v>
      </c>
      <c r="Y22" s="2">
        <v>39</v>
      </c>
      <c r="Z22" s="2">
        <v>49</v>
      </c>
      <c r="AA22" s="2">
        <v>49</v>
      </c>
      <c r="AB22" s="2">
        <v>56</v>
      </c>
      <c r="AC22" s="2">
        <v>38</v>
      </c>
    </row>
    <row r="23" spans="21:29">
      <c r="U23" s="1" t="s">
        <v>55</v>
      </c>
      <c r="V23" s="2">
        <v>34</v>
      </c>
      <c r="W23" s="2">
        <v>65</v>
      </c>
      <c r="X23" s="2">
        <v>46</v>
      </c>
      <c r="Y23" s="2">
        <v>53</v>
      </c>
      <c r="Z23" s="2">
        <v>49</v>
      </c>
      <c r="AA23" s="2">
        <v>49</v>
      </c>
      <c r="AB23" s="2">
        <v>51</v>
      </c>
      <c r="AC23" s="2">
        <v>41</v>
      </c>
    </row>
    <row r="24" spans="21:29">
      <c r="U24" s="1" t="s">
        <v>56</v>
      </c>
      <c r="V24" s="2">
        <v>31</v>
      </c>
      <c r="W24" s="2">
        <v>68</v>
      </c>
      <c r="X24" s="2">
        <v>48</v>
      </c>
      <c r="Y24" s="2">
        <v>51</v>
      </c>
      <c r="Z24" s="2">
        <v>47</v>
      </c>
      <c r="AA24" s="2">
        <v>50</v>
      </c>
      <c r="AB24" s="2">
        <v>46</v>
      </c>
      <c r="AC24" s="2">
        <v>47</v>
      </c>
    </row>
    <row r="25" spans="21:29">
      <c r="U25" s="1" t="s">
        <v>57</v>
      </c>
      <c r="V25" s="2">
        <v>38</v>
      </c>
      <c r="W25" s="2">
        <v>60</v>
      </c>
      <c r="X25" s="2">
        <v>49</v>
      </c>
      <c r="Y25" s="2">
        <v>47</v>
      </c>
      <c r="Z25" s="2">
        <v>55</v>
      </c>
      <c r="AA25" s="2">
        <v>42</v>
      </c>
      <c r="AB25" s="2">
        <v>49</v>
      </c>
      <c r="AC25" s="2">
        <v>41</v>
      </c>
    </row>
    <row r="26" spans="21:29">
      <c r="U26" s="1" t="s">
        <v>58</v>
      </c>
      <c r="V26" s="2">
        <v>42</v>
      </c>
      <c r="W26" s="2">
        <v>57</v>
      </c>
      <c r="X26" s="2">
        <v>43</v>
      </c>
      <c r="Y26" s="2">
        <v>55</v>
      </c>
      <c r="Z26" s="2">
        <v>52</v>
      </c>
      <c r="AA26" s="2">
        <v>46</v>
      </c>
      <c r="AB26" s="2">
        <v>50</v>
      </c>
      <c r="AC26" s="2">
        <v>43</v>
      </c>
    </row>
    <row r="27" spans="21:29">
      <c r="U27" s="1" t="s">
        <v>59</v>
      </c>
      <c r="V27" s="2">
        <v>44</v>
      </c>
      <c r="W27" s="2">
        <v>54</v>
      </c>
      <c r="X27" s="2">
        <v>48</v>
      </c>
      <c r="Y27" s="2">
        <v>52</v>
      </c>
      <c r="Z27" s="2">
        <v>48</v>
      </c>
      <c r="AA27" s="2">
        <v>51</v>
      </c>
      <c r="AB27" s="2">
        <v>48</v>
      </c>
      <c r="AC27" s="2">
        <v>45</v>
      </c>
    </row>
    <row r="28" spans="21:29">
      <c r="U28" s="1" t="s">
        <v>60</v>
      </c>
      <c r="V28" s="2">
        <v>43</v>
      </c>
      <c r="W28" s="2">
        <v>53</v>
      </c>
      <c r="X28" s="2">
        <v>45</v>
      </c>
      <c r="Y28" s="2">
        <v>53</v>
      </c>
      <c r="Z28" s="2">
        <v>50</v>
      </c>
      <c r="AA28" s="2">
        <v>48</v>
      </c>
      <c r="AB28" s="2">
        <v>48</v>
      </c>
      <c r="AC28" s="2">
        <v>46</v>
      </c>
    </row>
    <row r="29" spans="21:29">
      <c r="U29" s="1" t="s">
        <v>61</v>
      </c>
      <c r="V29" s="2">
        <v>39</v>
      </c>
      <c r="W29" s="2">
        <v>59</v>
      </c>
      <c r="X29" s="2">
        <v>49</v>
      </c>
      <c r="Y29" s="2">
        <v>50</v>
      </c>
      <c r="Z29" s="2">
        <v>49</v>
      </c>
      <c r="AA29" s="2">
        <v>50</v>
      </c>
      <c r="AB29" s="2">
        <v>56</v>
      </c>
      <c r="AC29" s="2">
        <v>42</v>
      </c>
    </row>
    <row r="30" spans="21:29">
      <c r="U30" s="1" t="s">
        <v>62</v>
      </c>
      <c r="V30" s="2">
        <v>38</v>
      </c>
      <c r="W30" s="2">
        <v>59</v>
      </c>
      <c r="X30" s="2">
        <v>49</v>
      </c>
      <c r="Y30" s="2">
        <v>51</v>
      </c>
      <c r="Z30" s="2">
        <v>45</v>
      </c>
      <c r="AA30" s="2">
        <v>51</v>
      </c>
      <c r="AB30" s="2">
        <v>53</v>
      </c>
      <c r="AC30" s="2">
        <v>41</v>
      </c>
    </row>
    <row r="31" spans="21:29">
      <c r="U31" s="1" t="s">
        <v>63</v>
      </c>
      <c r="V31" s="2">
        <v>38</v>
      </c>
      <c r="W31" s="2">
        <v>61</v>
      </c>
      <c r="X31" s="2">
        <v>46</v>
      </c>
      <c r="Y31" s="2">
        <v>53</v>
      </c>
      <c r="Z31" s="2">
        <v>51</v>
      </c>
      <c r="AA31" s="2">
        <v>48</v>
      </c>
      <c r="AB31" s="2">
        <v>50</v>
      </c>
      <c r="AC31" s="2">
        <v>46</v>
      </c>
    </row>
    <row r="32" spans="21:29">
      <c r="U32" s="1" t="s">
        <v>64</v>
      </c>
      <c r="V32" s="2">
        <v>39</v>
      </c>
      <c r="W32" s="2">
        <v>61</v>
      </c>
      <c r="X32" s="2">
        <v>51</v>
      </c>
      <c r="Y32" s="2">
        <v>48</v>
      </c>
      <c r="Z32" s="2">
        <v>52</v>
      </c>
      <c r="AA32" s="2">
        <v>46</v>
      </c>
      <c r="AB32" s="2">
        <v>48</v>
      </c>
      <c r="AC32" s="2">
        <v>48</v>
      </c>
    </row>
    <row r="33" spans="1:29">
      <c r="U33" s="1" t="s">
        <v>65</v>
      </c>
      <c r="V33" s="2">
        <v>38</v>
      </c>
      <c r="W33" s="2">
        <v>62</v>
      </c>
      <c r="X33" s="2">
        <v>52</v>
      </c>
      <c r="Y33" s="2">
        <v>47</v>
      </c>
      <c r="Z33" s="2">
        <v>49</v>
      </c>
      <c r="AA33" s="2">
        <v>50</v>
      </c>
      <c r="AB33" s="2">
        <v>47</v>
      </c>
      <c r="AC33" s="2">
        <v>47</v>
      </c>
    </row>
    <row r="34" spans="1:29">
      <c r="U34" s="1" t="s">
        <v>66</v>
      </c>
      <c r="V34" s="2">
        <v>44</v>
      </c>
      <c r="W34" s="2">
        <v>56</v>
      </c>
      <c r="X34" s="2">
        <v>54</v>
      </c>
      <c r="Y34" s="2">
        <v>45</v>
      </c>
      <c r="Z34" s="2">
        <v>53</v>
      </c>
      <c r="AA34" s="2">
        <v>45</v>
      </c>
      <c r="AB34" s="2">
        <v>47</v>
      </c>
      <c r="AC34" s="2">
        <v>47</v>
      </c>
    </row>
    <row r="35" spans="1:29">
      <c r="U35" s="1" t="s">
        <v>67</v>
      </c>
      <c r="V35" s="2">
        <v>41</v>
      </c>
      <c r="W35" s="2">
        <v>59</v>
      </c>
      <c r="X35" s="2">
        <v>51</v>
      </c>
      <c r="Y35" s="2">
        <v>46</v>
      </c>
      <c r="Z35" s="2">
        <v>53</v>
      </c>
      <c r="AA35" s="2">
        <v>44</v>
      </c>
      <c r="AB35" s="2">
        <v>59</v>
      </c>
      <c r="AC35" s="2">
        <v>40</v>
      </c>
    </row>
    <row r="36" spans="1:29">
      <c r="U36" s="1" t="s">
        <v>68</v>
      </c>
      <c r="V36" s="2">
        <v>45</v>
      </c>
      <c r="W36" s="2">
        <v>54</v>
      </c>
      <c r="X36" s="2">
        <v>52</v>
      </c>
      <c r="Y36" s="2">
        <v>46</v>
      </c>
      <c r="Z36" s="2">
        <v>61</v>
      </c>
      <c r="AA36" s="2">
        <v>38</v>
      </c>
      <c r="AB36" s="2">
        <v>49</v>
      </c>
      <c r="AC36" s="2">
        <v>44</v>
      </c>
    </row>
    <row r="37" spans="1:29">
      <c r="U37" s="1" t="s">
        <v>69</v>
      </c>
      <c r="V37" s="2">
        <v>33</v>
      </c>
      <c r="W37" s="2">
        <v>62</v>
      </c>
      <c r="X37" s="2">
        <v>54</v>
      </c>
      <c r="Y37" s="2">
        <v>45</v>
      </c>
      <c r="Z37" s="2">
        <v>49</v>
      </c>
      <c r="AA37" s="2">
        <v>48</v>
      </c>
      <c r="AB37" s="2">
        <v>45</v>
      </c>
      <c r="AC37" s="2">
        <v>50</v>
      </c>
    </row>
    <row r="38" spans="1:29">
      <c r="U38" s="1" t="s">
        <v>70</v>
      </c>
      <c r="V38" s="2">
        <v>46</v>
      </c>
      <c r="W38" s="2">
        <v>54</v>
      </c>
      <c r="X38" s="2">
        <v>53</v>
      </c>
      <c r="Y38" s="2">
        <v>45</v>
      </c>
      <c r="Z38" s="2">
        <v>59</v>
      </c>
      <c r="AA38" s="2">
        <v>41</v>
      </c>
      <c r="AB38" s="2">
        <v>48</v>
      </c>
      <c r="AC38" s="2">
        <v>48</v>
      </c>
    </row>
    <row r="39" spans="1:29">
      <c r="U39" s="1" t="s">
        <v>71</v>
      </c>
      <c r="V39" s="2">
        <v>33</v>
      </c>
      <c r="W39" s="2">
        <v>67</v>
      </c>
      <c r="X39" s="2">
        <v>51</v>
      </c>
      <c r="Y39" s="2">
        <v>45</v>
      </c>
      <c r="Z39" s="2">
        <v>57</v>
      </c>
      <c r="AA39" s="2">
        <v>41</v>
      </c>
      <c r="AB39" s="2">
        <v>38</v>
      </c>
      <c r="AC39" s="2">
        <v>54</v>
      </c>
    </row>
    <row r="40" spans="1:29">
      <c r="U40" s="1" t="s">
        <v>72</v>
      </c>
      <c r="V40" s="2">
        <v>46</v>
      </c>
      <c r="W40" s="2">
        <v>53</v>
      </c>
      <c r="X40" s="2">
        <v>54</v>
      </c>
      <c r="Y40" s="2">
        <v>44</v>
      </c>
      <c r="Z40" s="2">
        <v>51</v>
      </c>
      <c r="AA40" s="2">
        <v>47</v>
      </c>
      <c r="AB40" s="2">
        <v>47</v>
      </c>
      <c r="AC40" s="2">
        <v>41</v>
      </c>
    </row>
    <row r="41" spans="1:29">
      <c r="U41" s="1" t="s">
        <v>73</v>
      </c>
      <c r="V41" s="2">
        <v>42</v>
      </c>
      <c r="W41" s="2">
        <v>58</v>
      </c>
      <c r="X41" s="2">
        <v>50</v>
      </c>
      <c r="Y41" s="2">
        <v>46</v>
      </c>
      <c r="Z41" s="2">
        <v>59</v>
      </c>
      <c r="AA41" s="2">
        <v>39</v>
      </c>
      <c r="AB41" s="2">
        <v>54</v>
      </c>
      <c r="AC41" s="2">
        <v>41</v>
      </c>
    </row>
    <row r="42" spans="1:29">
      <c r="U42" s="1" t="s">
        <v>74</v>
      </c>
      <c r="V42" s="2">
        <v>42</v>
      </c>
      <c r="W42" s="2">
        <v>58</v>
      </c>
      <c r="X42" s="2">
        <v>48</v>
      </c>
      <c r="Y42" s="2">
        <v>50</v>
      </c>
      <c r="Z42" s="2">
        <v>54</v>
      </c>
      <c r="AA42" s="2">
        <v>43</v>
      </c>
      <c r="AB42" s="2">
        <v>42</v>
      </c>
      <c r="AC42" s="2">
        <v>49</v>
      </c>
    </row>
    <row r="43" spans="1:29">
      <c r="U43" s="1" t="s">
        <v>75</v>
      </c>
      <c r="V43" s="2">
        <v>46</v>
      </c>
      <c r="W43" s="2">
        <v>54</v>
      </c>
      <c r="X43" s="2">
        <v>52</v>
      </c>
      <c r="Y43" s="2">
        <v>45</v>
      </c>
      <c r="Z43" s="2">
        <v>50</v>
      </c>
      <c r="AA43" s="2">
        <v>46</v>
      </c>
      <c r="AB43" s="2">
        <v>46</v>
      </c>
      <c r="AC43" s="2">
        <v>49</v>
      </c>
    </row>
    <row r="44" spans="1:29">
      <c r="U44" s="1" t="s">
        <v>76</v>
      </c>
      <c r="V44" s="2">
        <v>46</v>
      </c>
      <c r="W44" s="2">
        <v>53</v>
      </c>
      <c r="X44" s="2">
        <v>57</v>
      </c>
      <c r="Y44" s="2">
        <v>42</v>
      </c>
      <c r="Z44" s="2">
        <v>52</v>
      </c>
      <c r="AA44" s="2">
        <v>47</v>
      </c>
      <c r="AB44" s="2">
        <v>38</v>
      </c>
      <c r="AC44" s="2">
        <v>52</v>
      </c>
    </row>
    <row r="45" spans="1:29">
      <c r="U45" s="1" t="s">
        <v>77</v>
      </c>
      <c r="V45" s="2">
        <v>48</v>
      </c>
      <c r="W45" s="2">
        <v>51</v>
      </c>
      <c r="X45" s="2">
        <v>47</v>
      </c>
      <c r="Y45" s="2">
        <v>52</v>
      </c>
      <c r="Z45" s="2">
        <v>52</v>
      </c>
      <c r="AA45" s="2">
        <v>47</v>
      </c>
      <c r="AB45" s="2">
        <v>45</v>
      </c>
      <c r="AC45" s="2">
        <v>51</v>
      </c>
    </row>
    <row r="46" spans="1:29">
      <c r="A46" s="3" t="str">
        <f>HYPERLINK("#'ToC'!B43", "Table of Contents")</f>
        <v>Table of Contents</v>
      </c>
      <c r="U46" s="1" t="s">
        <v>78</v>
      </c>
      <c r="V46" s="2">
        <v>44</v>
      </c>
      <c r="W46" s="2">
        <v>55</v>
      </c>
      <c r="X46" s="2">
        <v>57</v>
      </c>
      <c r="Y46" s="2">
        <v>40</v>
      </c>
      <c r="Z46" s="2">
        <v>49</v>
      </c>
      <c r="AA46" s="2">
        <v>48</v>
      </c>
      <c r="AB46" s="2">
        <v>46</v>
      </c>
      <c r="AC46" s="2">
        <v>41</v>
      </c>
    </row>
    <row r="47" spans="1:29">
      <c r="U47" s="1" t="s">
        <v>79</v>
      </c>
      <c r="V47" s="2">
        <v>50</v>
      </c>
      <c r="W47" s="2">
        <v>48</v>
      </c>
      <c r="X47" s="2">
        <v>58</v>
      </c>
      <c r="Y47" s="2">
        <v>42</v>
      </c>
      <c r="Z47" s="2">
        <v>54</v>
      </c>
      <c r="AA47" s="2">
        <v>42</v>
      </c>
      <c r="AB47" s="2">
        <v>51</v>
      </c>
      <c r="AC47" s="2">
        <v>44</v>
      </c>
    </row>
    <row r="48" spans="1:29">
      <c r="U48" s="1" t="s">
        <v>80</v>
      </c>
      <c r="V48" s="2">
        <v>46</v>
      </c>
      <c r="W48" s="2">
        <v>52</v>
      </c>
      <c r="X48" s="2">
        <v>47</v>
      </c>
      <c r="Y48" s="2">
        <v>52</v>
      </c>
      <c r="Z48" s="2">
        <v>54</v>
      </c>
      <c r="AA48" s="2">
        <v>45</v>
      </c>
      <c r="AB48" s="2">
        <v>50</v>
      </c>
      <c r="AC48" s="2">
        <v>43</v>
      </c>
    </row>
    <row r="49" spans="21:29">
      <c r="U49" s="1" t="s">
        <v>81</v>
      </c>
      <c r="V49" s="2">
        <v>52</v>
      </c>
      <c r="W49" s="2">
        <v>48</v>
      </c>
      <c r="X49" s="2">
        <v>48</v>
      </c>
      <c r="Y49" s="2">
        <v>50</v>
      </c>
      <c r="Z49" s="2">
        <v>60</v>
      </c>
      <c r="AA49" s="2">
        <v>36</v>
      </c>
      <c r="AB49" s="2">
        <v>51</v>
      </c>
      <c r="AC49" s="2">
        <v>41</v>
      </c>
    </row>
    <row r="50" spans="21:29">
      <c r="U50" s="1" t="s">
        <v>82</v>
      </c>
      <c r="V50" s="2">
        <v>44</v>
      </c>
      <c r="W50" s="2">
        <v>54</v>
      </c>
      <c r="X50" s="2">
        <v>61</v>
      </c>
      <c r="Y50" s="2">
        <v>38</v>
      </c>
      <c r="Z50" s="2">
        <v>54</v>
      </c>
      <c r="AA50" s="2">
        <v>43</v>
      </c>
      <c r="AB50" s="2">
        <v>43</v>
      </c>
      <c r="AC50" s="2">
        <v>47</v>
      </c>
    </row>
    <row r="51" spans="21:29">
      <c r="U51" s="1" t="s">
        <v>83</v>
      </c>
      <c r="V51" s="2">
        <v>52</v>
      </c>
      <c r="W51" s="2">
        <v>47</v>
      </c>
      <c r="X51" s="2">
        <v>50</v>
      </c>
      <c r="Y51" s="2">
        <v>50</v>
      </c>
      <c r="Z51" s="2">
        <v>53</v>
      </c>
      <c r="AA51" s="2">
        <v>43</v>
      </c>
      <c r="AB51" s="2">
        <v>48</v>
      </c>
      <c r="AC51" s="2">
        <v>48</v>
      </c>
    </row>
    <row r="52" spans="21:29">
      <c r="U52" s="1" t="s">
        <v>84</v>
      </c>
      <c r="V52" s="2">
        <v>44</v>
      </c>
      <c r="W52" s="2">
        <v>55</v>
      </c>
      <c r="X52" s="2">
        <v>58</v>
      </c>
      <c r="Y52" s="2">
        <v>40</v>
      </c>
      <c r="Z52" s="2">
        <v>52</v>
      </c>
      <c r="AA52" s="2">
        <v>45</v>
      </c>
      <c r="AB52" s="2">
        <v>50</v>
      </c>
      <c r="AC52" s="2">
        <v>41</v>
      </c>
    </row>
    <row r="53" spans="21:29">
      <c r="U53" s="1" t="s">
        <v>85</v>
      </c>
      <c r="V53" s="2">
        <v>44</v>
      </c>
      <c r="W53" s="2">
        <v>53</v>
      </c>
      <c r="X53" s="2">
        <v>56</v>
      </c>
      <c r="Y53" s="2">
        <v>39</v>
      </c>
      <c r="Z53" s="2">
        <v>52</v>
      </c>
      <c r="AA53" s="2">
        <v>45</v>
      </c>
      <c r="AB53" s="2">
        <v>51</v>
      </c>
      <c r="AC53" s="2">
        <v>42</v>
      </c>
    </row>
    <row r="54" spans="21:29">
      <c r="U54" s="1" t="s">
        <v>86</v>
      </c>
      <c r="V54" s="2">
        <v>37</v>
      </c>
      <c r="W54" s="2">
        <v>61</v>
      </c>
      <c r="X54" s="2">
        <v>57</v>
      </c>
      <c r="Y54" s="2">
        <v>40</v>
      </c>
      <c r="Z54" s="2">
        <v>54</v>
      </c>
      <c r="AA54" s="2">
        <v>43</v>
      </c>
      <c r="AB54" s="2">
        <v>50</v>
      </c>
      <c r="AC54" s="2">
        <v>43</v>
      </c>
    </row>
    <row r="55" spans="21:29">
      <c r="U55" s="1" t="s">
        <v>87</v>
      </c>
      <c r="V55" s="2">
        <v>54</v>
      </c>
      <c r="W55" s="2">
        <v>44</v>
      </c>
      <c r="X55" s="2">
        <v>59</v>
      </c>
      <c r="Y55" s="2">
        <v>40</v>
      </c>
      <c r="Z55" s="2">
        <v>57</v>
      </c>
      <c r="AA55" s="2">
        <v>41</v>
      </c>
      <c r="AB55" s="2">
        <v>48</v>
      </c>
      <c r="AC55" s="2">
        <v>47</v>
      </c>
    </row>
    <row r="56" spans="21:29">
      <c r="U56" s="1" t="s">
        <v>88</v>
      </c>
      <c r="V56" s="2">
        <v>41</v>
      </c>
      <c r="W56" s="2">
        <v>57</v>
      </c>
      <c r="X56" s="2">
        <v>51</v>
      </c>
      <c r="Y56" s="2">
        <v>49</v>
      </c>
      <c r="Z56" s="2">
        <v>57</v>
      </c>
      <c r="AA56" s="2">
        <v>41</v>
      </c>
      <c r="AB56" s="2">
        <v>51</v>
      </c>
      <c r="AC56" s="2">
        <v>41</v>
      </c>
    </row>
    <row r="57" spans="21:29">
      <c r="U57" s="1" t="s">
        <v>89</v>
      </c>
      <c r="V57" s="2">
        <v>42</v>
      </c>
      <c r="W57" s="2">
        <v>56</v>
      </c>
      <c r="X57" s="2">
        <v>55</v>
      </c>
      <c r="Y57" s="2">
        <v>42</v>
      </c>
      <c r="Z57" s="2">
        <v>51</v>
      </c>
      <c r="AA57" s="2">
        <v>47</v>
      </c>
      <c r="AB57" s="2">
        <v>51</v>
      </c>
      <c r="AC57" s="2">
        <v>40</v>
      </c>
    </row>
    <row r="58" spans="21:29">
      <c r="U58" s="1" t="s">
        <v>90</v>
      </c>
      <c r="V58" s="2">
        <v>44</v>
      </c>
      <c r="W58" s="2">
        <v>52</v>
      </c>
      <c r="X58" s="2">
        <v>53</v>
      </c>
      <c r="Y58" s="2">
        <v>45</v>
      </c>
      <c r="Z58" s="2">
        <v>58</v>
      </c>
      <c r="AA58" s="2">
        <v>39</v>
      </c>
      <c r="AB58" s="2">
        <v>51</v>
      </c>
      <c r="AC58" s="2">
        <v>43</v>
      </c>
    </row>
    <row r="59" spans="21:29">
      <c r="U59" s="1" t="s">
        <v>91</v>
      </c>
      <c r="V59" s="2">
        <v>42</v>
      </c>
      <c r="W59" s="2">
        <v>55</v>
      </c>
      <c r="X59" s="2">
        <v>54</v>
      </c>
      <c r="Y59" s="2">
        <v>43</v>
      </c>
      <c r="Z59" s="2">
        <v>59</v>
      </c>
      <c r="AA59" s="2">
        <v>38</v>
      </c>
      <c r="AB59" s="2">
        <v>46</v>
      </c>
      <c r="AC59" s="2">
        <v>46</v>
      </c>
    </row>
    <row r="60" spans="21:29">
      <c r="U60" s="1" t="s">
        <v>92</v>
      </c>
      <c r="V60" s="2">
        <v>44</v>
      </c>
      <c r="W60" s="2">
        <v>51</v>
      </c>
      <c r="X60" s="2">
        <v>65</v>
      </c>
      <c r="Y60" s="2">
        <v>34</v>
      </c>
      <c r="Z60" s="2">
        <v>60</v>
      </c>
      <c r="AA60" s="2">
        <v>38</v>
      </c>
      <c r="AB60" s="2">
        <v>55</v>
      </c>
      <c r="AC60" s="2">
        <v>36</v>
      </c>
    </row>
    <row r="61" spans="21:29">
      <c r="U61" s="1" t="s">
        <v>93</v>
      </c>
      <c r="V61" s="2">
        <v>44</v>
      </c>
      <c r="W61" s="2">
        <v>54</v>
      </c>
      <c r="X61" s="2">
        <v>56</v>
      </c>
      <c r="Y61" s="2">
        <v>42</v>
      </c>
      <c r="Z61" s="2">
        <v>62</v>
      </c>
      <c r="AA61" s="2">
        <v>36</v>
      </c>
      <c r="AB61" s="2">
        <v>55</v>
      </c>
      <c r="AC61" s="2">
        <v>38</v>
      </c>
    </row>
    <row r="62" spans="21:29">
      <c r="U62" s="1" t="s">
        <v>94</v>
      </c>
      <c r="V62" s="2">
        <v>47</v>
      </c>
      <c r="W62" s="2">
        <v>52</v>
      </c>
      <c r="X62" s="2">
        <v>57</v>
      </c>
      <c r="Y62" s="2">
        <v>41</v>
      </c>
      <c r="Z62" s="2">
        <v>54</v>
      </c>
      <c r="AA62" s="2">
        <v>44</v>
      </c>
      <c r="AB62" s="2">
        <v>51</v>
      </c>
      <c r="AC62" s="2">
        <v>45</v>
      </c>
    </row>
    <row r="63" spans="21:29">
      <c r="U63" s="1" t="s">
        <v>95</v>
      </c>
      <c r="V63" s="2">
        <v>47</v>
      </c>
      <c r="W63" s="2">
        <v>52</v>
      </c>
      <c r="X63" s="2">
        <v>58</v>
      </c>
      <c r="Y63" s="2">
        <v>41</v>
      </c>
      <c r="Z63" s="2">
        <v>59</v>
      </c>
      <c r="AA63" s="2">
        <v>37</v>
      </c>
      <c r="AB63" s="2">
        <v>46</v>
      </c>
      <c r="AC63" s="2">
        <v>46</v>
      </c>
    </row>
    <row r="64" spans="21:29">
      <c r="U64" s="1" t="s">
        <v>96</v>
      </c>
      <c r="V64" s="2">
        <v>40</v>
      </c>
      <c r="W64" s="2">
        <v>60</v>
      </c>
      <c r="X64" s="2">
        <v>66</v>
      </c>
      <c r="Y64" s="2">
        <v>32</v>
      </c>
      <c r="Z64" s="2">
        <v>64</v>
      </c>
      <c r="AA64" s="2">
        <v>34</v>
      </c>
      <c r="AB64" s="2">
        <v>51</v>
      </c>
      <c r="AC64" s="2">
        <v>43</v>
      </c>
    </row>
    <row r="65" spans="21:29">
      <c r="U65" s="1" t="s">
        <v>97</v>
      </c>
      <c r="V65" s="2">
        <v>49</v>
      </c>
      <c r="W65" s="2">
        <v>50</v>
      </c>
      <c r="X65" s="2">
        <v>56</v>
      </c>
      <c r="Y65" s="2">
        <v>42</v>
      </c>
      <c r="Z65" s="2">
        <v>57</v>
      </c>
      <c r="AA65" s="2">
        <v>41</v>
      </c>
      <c r="AB65" s="2">
        <v>56</v>
      </c>
      <c r="AC65" s="2">
        <v>35</v>
      </c>
    </row>
    <row r="66" spans="21:29">
      <c r="U66" s="1" t="s">
        <v>98</v>
      </c>
      <c r="V66" s="2">
        <v>46</v>
      </c>
      <c r="W66" s="2">
        <v>53</v>
      </c>
      <c r="X66" s="2">
        <v>62</v>
      </c>
      <c r="Y66" s="2">
        <v>38</v>
      </c>
      <c r="Z66" s="2">
        <v>53</v>
      </c>
      <c r="AA66" s="2">
        <v>45</v>
      </c>
      <c r="AB66" s="2">
        <v>49</v>
      </c>
      <c r="AC66" s="2">
        <v>42</v>
      </c>
    </row>
    <row r="67" spans="21:29">
      <c r="U67" s="1" t="s">
        <v>99</v>
      </c>
      <c r="V67" s="2">
        <v>43</v>
      </c>
      <c r="W67" s="2">
        <v>56</v>
      </c>
      <c r="X67" s="2">
        <v>55</v>
      </c>
      <c r="Y67" s="2">
        <v>42</v>
      </c>
      <c r="Z67" s="2">
        <v>60</v>
      </c>
      <c r="AA67" s="2">
        <v>37</v>
      </c>
      <c r="AB67" s="2">
        <v>56</v>
      </c>
      <c r="AC67" s="2">
        <v>38</v>
      </c>
    </row>
    <row r="68" spans="21:29">
      <c r="U68" s="1" t="s">
        <v>100</v>
      </c>
      <c r="V68" s="2">
        <v>43</v>
      </c>
      <c r="W68" s="2">
        <v>56</v>
      </c>
      <c r="X68" s="2">
        <v>67</v>
      </c>
      <c r="Y68" s="2">
        <v>33</v>
      </c>
      <c r="Z68" s="2">
        <v>58</v>
      </c>
      <c r="AA68" s="2">
        <v>40</v>
      </c>
      <c r="AB68" s="2">
        <v>44</v>
      </c>
      <c r="AC68" s="2">
        <v>48</v>
      </c>
    </row>
    <row r="69" spans="21:29">
      <c r="U69" s="1" t="s">
        <v>101</v>
      </c>
      <c r="V69" s="2">
        <v>44</v>
      </c>
      <c r="W69" s="2">
        <v>53</v>
      </c>
      <c r="X69" s="2">
        <v>60</v>
      </c>
      <c r="Y69" s="2">
        <v>38</v>
      </c>
      <c r="Z69" s="2">
        <v>52</v>
      </c>
      <c r="AA69" s="2">
        <v>45</v>
      </c>
      <c r="AB69" s="2">
        <v>54</v>
      </c>
      <c r="AC69" s="2">
        <v>42</v>
      </c>
    </row>
    <row r="70" spans="21:29">
      <c r="U70" s="1" t="s">
        <v>102</v>
      </c>
      <c r="V70" s="2">
        <v>50</v>
      </c>
      <c r="W70" s="2">
        <v>49</v>
      </c>
      <c r="X70" s="2">
        <v>56</v>
      </c>
      <c r="Y70" s="2">
        <v>42</v>
      </c>
      <c r="Z70" s="2">
        <v>58</v>
      </c>
      <c r="AA70" s="2">
        <v>39</v>
      </c>
      <c r="AB70" s="2">
        <v>47</v>
      </c>
      <c r="AC70" s="2">
        <v>47</v>
      </c>
    </row>
    <row r="71" spans="21:29">
      <c r="U71" s="1" t="s">
        <v>103</v>
      </c>
      <c r="V71" s="2">
        <v>51</v>
      </c>
      <c r="W71" s="2">
        <v>48</v>
      </c>
      <c r="X71" s="2">
        <v>58</v>
      </c>
      <c r="Y71" s="2">
        <v>38</v>
      </c>
      <c r="Z71" s="2">
        <v>58</v>
      </c>
      <c r="AA71" s="2">
        <v>38</v>
      </c>
      <c r="AB71" s="2">
        <v>59</v>
      </c>
      <c r="AC71" s="2">
        <v>39</v>
      </c>
    </row>
    <row r="72" spans="21:29">
      <c r="U72" s="1" t="s">
        <v>104</v>
      </c>
      <c r="V72" s="2">
        <v>40</v>
      </c>
      <c r="W72" s="2">
        <v>59</v>
      </c>
      <c r="X72" s="2">
        <v>59</v>
      </c>
      <c r="Y72" s="2">
        <v>38</v>
      </c>
      <c r="Z72" s="2">
        <v>59</v>
      </c>
      <c r="AA72" s="2">
        <v>39</v>
      </c>
      <c r="AB72" s="2">
        <v>46</v>
      </c>
      <c r="AC72" s="2">
        <v>48</v>
      </c>
    </row>
    <row r="73" spans="21:29">
      <c r="U73" s="1" t="s">
        <v>105</v>
      </c>
      <c r="V73" s="2">
        <v>52</v>
      </c>
      <c r="W73" s="2">
        <v>47</v>
      </c>
      <c r="X73" s="2">
        <v>60</v>
      </c>
      <c r="Y73" s="2">
        <v>39</v>
      </c>
      <c r="Z73" s="2">
        <v>60</v>
      </c>
      <c r="AA73" s="2">
        <v>36</v>
      </c>
      <c r="AB73" s="2">
        <v>50</v>
      </c>
      <c r="AC73" s="2">
        <v>38</v>
      </c>
    </row>
    <row r="74" spans="21:29">
      <c r="U74" s="1" t="s">
        <v>106</v>
      </c>
      <c r="V74" s="2">
        <v>51</v>
      </c>
      <c r="W74" s="2">
        <v>48</v>
      </c>
      <c r="X74" s="2">
        <v>63</v>
      </c>
      <c r="Y74" s="2">
        <v>34</v>
      </c>
      <c r="Z74" s="2">
        <v>50</v>
      </c>
      <c r="AA74" s="2">
        <v>48</v>
      </c>
      <c r="AB74" s="2">
        <v>58</v>
      </c>
      <c r="AC74" s="2">
        <v>35</v>
      </c>
    </row>
    <row r="75" spans="21:29">
      <c r="U75" s="1" t="s">
        <v>107</v>
      </c>
      <c r="V75" s="2">
        <v>56</v>
      </c>
      <c r="W75" s="2">
        <v>43</v>
      </c>
      <c r="X75" s="2">
        <v>62</v>
      </c>
      <c r="Y75" s="2">
        <v>36</v>
      </c>
      <c r="Z75" s="2">
        <v>60</v>
      </c>
      <c r="AA75" s="2">
        <v>35</v>
      </c>
      <c r="AB75" s="2">
        <v>50</v>
      </c>
      <c r="AC75" s="2">
        <v>43</v>
      </c>
    </row>
    <row r="76" spans="21:29">
      <c r="U76" s="1" t="s">
        <v>108</v>
      </c>
      <c r="V76" s="2">
        <v>42</v>
      </c>
      <c r="W76" s="2">
        <v>53</v>
      </c>
      <c r="X76" s="2">
        <v>65</v>
      </c>
      <c r="Y76" s="2">
        <v>33</v>
      </c>
      <c r="Z76" s="2">
        <v>62</v>
      </c>
      <c r="AA76" s="2">
        <v>36</v>
      </c>
      <c r="AB76" s="2">
        <v>54</v>
      </c>
      <c r="AC76" s="2">
        <v>42</v>
      </c>
    </row>
    <row r="77" spans="21:29">
      <c r="U77" s="1" t="s">
        <v>109</v>
      </c>
      <c r="V77" s="2">
        <v>49</v>
      </c>
      <c r="W77" s="2">
        <v>47</v>
      </c>
      <c r="X77" s="2">
        <v>69</v>
      </c>
      <c r="Y77" s="2">
        <v>30</v>
      </c>
      <c r="Z77" s="2">
        <v>64</v>
      </c>
      <c r="AA77" s="2">
        <v>32</v>
      </c>
      <c r="AB77" s="2">
        <v>56</v>
      </c>
      <c r="AC77" s="2">
        <v>37</v>
      </c>
    </row>
    <row r="78" spans="21:29">
      <c r="U78" s="1" t="s">
        <v>110</v>
      </c>
      <c r="V78" s="2">
        <v>48</v>
      </c>
      <c r="W78" s="2">
        <v>50</v>
      </c>
      <c r="X78" s="2">
        <v>54</v>
      </c>
      <c r="Y78" s="2">
        <v>43</v>
      </c>
      <c r="Z78" s="2">
        <v>59</v>
      </c>
      <c r="AA78" s="2">
        <v>38</v>
      </c>
      <c r="AB78" s="2">
        <v>52</v>
      </c>
      <c r="AC78" s="2">
        <v>37</v>
      </c>
    </row>
    <row r="79" spans="21:29">
      <c r="U79" s="1" t="s">
        <v>111</v>
      </c>
      <c r="V79" s="2">
        <v>42</v>
      </c>
      <c r="W79" s="2">
        <v>57</v>
      </c>
      <c r="X79" s="2">
        <v>62</v>
      </c>
      <c r="Y79" s="2">
        <v>38</v>
      </c>
      <c r="Z79" s="2">
        <v>68</v>
      </c>
      <c r="AA79" s="2">
        <v>30</v>
      </c>
      <c r="AB79" s="2">
        <v>45</v>
      </c>
      <c r="AC79" s="2">
        <v>48</v>
      </c>
    </row>
    <row r="80" spans="21:29">
      <c r="U80" s="1" t="s">
        <v>112</v>
      </c>
      <c r="V80" s="2">
        <v>48</v>
      </c>
      <c r="W80" s="2">
        <v>51</v>
      </c>
      <c r="X80" s="2">
        <v>65</v>
      </c>
      <c r="Y80" s="2">
        <v>33</v>
      </c>
      <c r="Z80" s="2">
        <v>61</v>
      </c>
      <c r="AA80" s="2">
        <v>36</v>
      </c>
      <c r="AB80" s="2">
        <v>48</v>
      </c>
      <c r="AC80" s="2">
        <v>46</v>
      </c>
    </row>
    <row r="81" spans="21:29">
      <c r="U81" s="1" t="s">
        <v>113</v>
      </c>
      <c r="V81" s="2">
        <v>51</v>
      </c>
      <c r="W81" s="2">
        <v>48</v>
      </c>
      <c r="X81" s="2">
        <v>72</v>
      </c>
      <c r="Y81" s="2">
        <v>27</v>
      </c>
      <c r="Z81" s="2">
        <v>63</v>
      </c>
      <c r="AA81" s="2">
        <v>36</v>
      </c>
      <c r="AB81" s="2">
        <v>56</v>
      </c>
      <c r="AC81" s="2">
        <v>37</v>
      </c>
    </row>
    <row r="82" spans="21:29">
      <c r="U82" s="1" t="s">
        <v>114</v>
      </c>
      <c r="V82" s="2">
        <v>50</v>
      </c>
      <c r="W82" s="2">
        <v>47</v>
      </c>
      <c r="X82" s="2">
        <v>54</v>
      </c>
      <c r="Y82" s="2">
        <v>43</v>
      </c>
      <c r="Z82" s="2">
        <v>69</v>
      </c>
      <c r="AA82" s="2">
        <v>30</v>
      </c>
      <c r="AB82" s="2">
        <v>59</v>
      </c>
      <c r="AC82" s="2">
        <v>36</v>
      </c>
    </row>
    <row r="83" spans="21:29">
      <c r="U83" s="1" t="s">
        <v>115</v>
      </c>
      <c r="V83" s="2">
        <v>40</v>
      </c>
      <c r="W83" s="2">
        <v>57</v>
      </c>
      <c r="X83" s="2">
        <v>60</v>
      </c>
      <c r="Y83" s="2">
        <v>38</v>
      </c>
      <c r="Z83" s="2">
        <v>60</v>
      </c>
      <c r="AA83" s="2">
        <v>39</v>
      </c>
      <c r="AB83" s="2">
        <v>50</v>
      </c>
      <c r="AC83" s="2">
        <v>39</v>
      </c>
    </row>
    <row r="84" spans="21:29">
      <c r="U84" s="1" t="s">
        <v>116</v>
      </c>
      <c r="V84" s="2">
        <v>51</v>
      </c>
      <c r="W84" s="2">
        <v>48</v>
      </c>
      <c r="X84" s="2">
        <v>62</v>
      </c>
      <c r="Y84" s="2">
        <v>37</v>
      </c>
      <c r="Z84" s="2">
        <v>60</v>
      </c>
      <c r="AA84" s="2">
        <v>36</v>
      </c>
      <c r="AB84" s="2">
        <v>57</v>
      </c>
      <c r="AC84" s="2">
        <v>35</v>
      </c>
    </row>
    <row r="85" spans="21:29">
      <c r="U85" s="1" t="s">
        <v>117</v>
      </c>
      <c r="V85" s="2">
        <v>46</v>
      </c>
      <c r="W85" s="2">
        <v>54</v>
      </c>
      <c r="X85" s="2">
        <v>70</v>
      </c>
      <c r="Y85" s="2">
        <v>28</v>
      </c>
      <c r="Z85" s="2">
        <v>62</v>
      </c>
      <c r="AA85" s="2">
        <v>35</v>
      </c>
      <c r="AB85" s="2">
        <v>58</v>
      </c>
      <c r="AC85" s="2">
        <v>37</v>
      </c>
    </row>
    <row r="86" spans="21:29">
      <c r="U86" s="1" t="s">
        <v>118</v>
      </c>
      <c r="V86" s="2">
        <v>49</v>
      </c>
      <c r="W86" s="2">
        <v>48</v>
      </c>
      <c r="X86" s="2">
        <v>60</v>
      </c>
      <c r="Y86" s="2">
        <v>37</v>
      </c>
      <c r="Z86" s="2">
        <v>72</v>
      </c>
      <c r="AA86" s="2">
        <v>26</v>
      </c>
      <c r="AB86" s="2">
        <v>56</v>
      </c>
      <c r="AC86" s="2">
        <v>39</v>
      </c>
    </row>
    <row r="87" spans="21:29">
      <c r="U87" s="1" t="s">
        <v>119</v>
      </c>
      <c r="V87" s="2">
        <v>38</v>
      </c>
      <c r="W87" s="2">
        <v>57</v>
      </c>
      <c r="X87" s="2">
        <v>67</v>
      </c>
      <c r="Y87" s="2">
        <v>33</v>
      </c>
      <c r="Z87" s="2">
        <v>62</v>
      </c>
      <c r="AA87" s="2">
        <v>37</v>
      </c>
      <c r="AB87" s="2">
        <v>52</v>
      </c>
      <c r="AC87" s="2">
        <v>39</v>
      </c>
    </row>
    <row r="88" spans="21:29">
      <c r="U88" s="1" t="s">
        <v>120</v>
      </c>
      <c r="V88" s="2">
        <v>51</v>
      </c>
      <c r="W88" s="2">
        <v>47</v>
      </c>
      <c r="X88" s="2">
        <v>60</v>
      </c>
      <c r="Y88" s="2">
        <v>38</v>
      </c>
      <c r="Z88" s="2">
        <v>64</v>
      </c>
      <c r="AA88" s="2">
        <v>34</v>
      </c>
      <c r="AB88" s="2">
        <v>48</v>
      </c>
      <c r="AC88" s="2">
        <v>43</v>
      </c>
    </row>
    <row r="89" spans="21:29">
      <c r="U89" s="1" t="s">
        <v>121</v>
      </c>
      <c r="V89" s="2">
        <v>51</v>
      </c>
      <c r="W89" s="2">
        <v>46</v>
      </c>
      <c r="X89" s="2">
        <v>74</v>
      </c>
      <c r="Y89" s="2">
        <v>25</v>
      </c>
      <c r="Z89" s="2">
        <v>65</v>
      </c>
      <c r="AA89" s="2">
        <v>32</v>
      </c>
      <c r="AB89" s="2">
        <v>45</v>
      </c>
      <c r="AC89" s="2">
        <v>48</v>
      </c>
    </row>
    <row r="90" spans="21:29">
      <c r="U90" s="1" t="s">
        <v>122</v>
      </c>
      <c r="V90" s="2">
        <v>44</v>
      </c>
      <c r="W90" s="2">
        <v>52</v>
      </c>
      <c r="X90" s="2">
        <v>66</v>
      </c>
      <c r="Y90" s="2">
        <v>33</v>
      </c>
      <c r="Z90" s="2">
        <v>64</v>
      </c>
      <c r="AA90" s="2">
        <v>34</v>
      </c>
      <c r="AB90" s="2">
        <v>60</v>
      </c>
      <c r="AC90" s="2">
        <v>34</v>
      </c>
    </row>
    <row r="91" spans="21:29">
      <c r="U91" s="1" t="s">
        <v>123</v>
      </c>
      <c r="V91" s="2">
        <v>51</v>
      </c>
      <c r="W91" s="2">
        <v>49</v>
      </c>
      <c r="X91" s="2">
        <v>64</v>
      </c>
      <c r="Y91" s="2">
        <v>36</v>
      </c>
      <c r="Z91" s="2">
        <v>63</v>
      </c>
      <c r="AA91" s="2">
        <v>36</v>
      </c>
      <c r="AB91" s="2">
        <v>54</v>
      </c>
      <c r="AC91" s="2">
        <v>43</v>
      </c>
    </row>
    <row r="92" spans="21:29">
      <c r="U92" s="1" t="s">
        <v>124</v>
      </c>
      <c r="V92" s="2">
        <v>45</v>
      </c>
      <c r="W92" s="2">
        <v>54</v>
      </c>
      <c r="X92" s="2">
        <v>64</v>
      </c>
      <c r="Y92" s="2">
        <v>31</v>
      </c>
      <c r="Z92" s="2">
        <v>65</v>
      </c>
      <c r="AA92" s="2">
        <v>32</v>
      </c>
      <c r="AB92" s="2">
        <v>52</v>
      </c>
      <c r="AC92" s="2">
        <v>45</v>
      </c>
    </row>
    <row r="93" spans="21:29">
      <c r="U93" s="1" t="s">
        <v>125</v>
      </c>
      <c r="V93" s="2">
        <v>45</v>
      </c>
      <c r="W93" s="2">
        <v>54</v>
      </c>
      <c r="X93" s="2">
        <v>52</v>
      </c>
      <c r="Y93" s="2">
        <v>47</v>
      </c>
      <c r="Z93" s="2">
        <v>60</v>
      </c>
      <c r="AA93" s="2">
        <v>36</v>
      </c>
      <c r="AB93" s="2">
        <v>51</v>
      </c>
      <c r="AC93" s="2">
        <v>43</v>
      </c>
    </row>
    <row r="94" spans="21:29">
      <c r="U94" s="1" t="s">
        <v>126</v>
      </c>
      <c r="V94" s="2">
        <v>53</v>
      </c>
      <c r="W94" s="2">
        <v>45</v>
      </c>
      <c r="X94" s="2">
        <v>55</v>
      </c>
      <c r="Y94" s="2">
        <v>41</v>
      </c>
      <c r="Z94" s="2">
        <v>65</v>
      </c>
      <c r="AA94" s="2">
        <v>32</v>
      </c>
      <c r="AB94" s="2">
        <v>51</v>
      </c>
      <c r="AC94" s="2">
        <v>43</v>
      </c>
    </row>
    <row r="95" spans="21:29">
      <c r="U95" s="1" t="s">
        <v>127</v>
      </c>
      <c r="V95" s="2">
        <v>47</v>
      </c>
      <c r="W95" s="2">
        <v>52</v>
      </c>
      <c r="X95" s="2">
        <v>63</v>
      </c>
      <c r="Y95" s="2">
        <v>35</v>
      </c>
      <c r="Z95" s="2">
        <v>63</v>
      </c>
      <c r="AA95" s="2">
        <v>35</v>
      </c>
      <c r="AB95" s="2">
        <v>48</v>
      </c>
      <c r="AC95" s="2">
        <v>45</v>
      </c>
    </row>
    <row r="96" spans="21:29">
      <c r="U96" s="1" t="s">
        <v>128</v>
      </c>
      <c r="V96" s="2">
        <v>50</v>
      </c>
      <c r="W96" s="2">
        <v>49</v>
      </c>
      <c r="X96" s="2">
        <v>55</v>
      </c>
      <c r="Y96" s="2">
        <v>44</v>
      </c>
      <c r="Z96" s="2">
        <v>64</v>
      </c>
      <c r="AA96" s="2">
        <v>33</v>
      </c>
      <c r="AB96" s="2">
        <v>45</v>
      </c>
      <c r="AC96" s="2">
        <v>48</v>
      </c>
    </row>
    <row r="97" spans="21:29">
      <c r="U97" s="1" t="s">
        <v>129</v>
      </c>
      <c r="V97" s="2">
        <v>51</v>
      </c>
      <c r="W97" s="2">
        <v>49</v>
      </c>
      <c r="X97" s="2">
        <v>65</v>
      </c>
      <c r="Y97" s="2">
        <v>35</v>
      </c>
      <c r="Z97" s="2">
        <v>63</v>
      </c>
      <c r="AA97" s="2">
        <v>35</v>
      </c>
      <c r="AB97" s="2">
        <v>54</v>
      </c>
      <c r="AC97" s="2">
        <v>39</v>
      </c>
    </row>
    <row r="98" spans="21:29">
      <c r="U98" s="1" t="s">
        <v>130</v>
      </c>
      <c r="V98" s="2">
        <v>47</v>
      </c>
      <c r="W98" s="2">
        <v>51</v>
      </c>
      <c r="X98" s="2">
        <v>68</v>
      </c>
      <c r="Y98" s="2">
        <v>29</v>
      </c>
      <c r="Z98" s="2">
        <v>65</v>
      </c>
      <c r="AA98" s="2">
        <v>34</v>
      </c>
      <c r="AB98" s="2">
        <v>56</v>
      </c>
      <c r="AC98" s="2">
        <v>39</v>
      </c>
    </row>
    <row r="99" spans="21:29">
      <c r="U99" s="1" t="s">
        <v>131</v>
      </c>
      <c r="V99" s="2">
        <v>49</v>
      </c>
      <c r="W99" s="2">
        <v>50</v>
      </c>
      <c r="X99" s="2">
        <v>49</v>
      </c>
      <c r="Y99" s="2">
        <v>49</v>
      </c>
      <c r="Z99" s="2">
        <v>62</v>
      </c>
      <c r="AA99" s="2">
        <v>35</v>
      </c>
      <c r="AB99" s="2">
        <v>55</v>
      </c>
      <c r="AC99" s="2">
        <v>34</v>
      </c>
    </row>
    <row r="100" spans="21:29">
      <c r="U100" s="1" t="s">
        <v>132</v>
      </c>
      <c r="V100" s="2">
        <v>57</v>
      </c>
      <c r="W100" s="2">
        <v>42</v>
      </c>
      <c r="X100" s="2">
        <v>62</v>
      </c>
      <c r="Y100" s="2">
        <v>36</v>
      </c>
      <c r="Z100" s="2">
        <v>64</v>
      </c>
      <c r="AA100" s="2">
        <v>32</v>
      </c>
      <c r="AB100" s="2">
        <v>49</v>
      </c>
      <c r="AC100" s="2">
        <v>42</v>
      </c>
    </row>
    <row r="101" spans="21:29">
      <c r="U101" s="1" t="s">
        <v>133</v>
      </c>
      <c r="V101" s="2">
        <v>52</v>
      </c>
      <c r="W101" s="2">
        <v>48</v>
      </c>
      <c r="X101" s="2">
        <v>59</v>
      </c>
      <c r="Y101" s="2">
        <v>41</v>
      </c>
      <c r="Z101" s="2">
        <v>69</v>
      </c>
      <c r="AA101" s="2">
        <v>30</v>
      </c>
      <c r="AB101" s="2">
        <v>50</v>
      </c>
      <c r="AC101" s="2">
        <v>42</v>
      </c>
    </row>
    <row r="102" spans="21:29">
      <c r="U102" s="1" t="s">
        <v>134</v>
      </c>
      <c r="V102" s="2">
        <v>51</v>
      </c>
      <c r="W102" s="2">
        <v>48</v>
      </c>
      <c r="X102" s="2">
        <v>53</v>
      </c>
      <c r="Y102" s="2">
        <v>43</v>
      </c>
      <c r="Z102" s="2">
        <v>67</v>
      </c>
      <c r="AA102" s="2">
        <v>30</v>
      </c>
      <c r="AB102" s="2">
        <v>53</v>
      </c>
      <c r="AC102" s="2">
        <v>42</v>
      </c>
    </row>
    <row r="103" spans="21:29">
      <c r="U103" s="1" t="s">
        <v>135</v>
      </c>
      <c r="V103" s="2">
        <v>67</v>
      </c>
      <c r="W103" s="2">
        <v>31</v>
      </c>
      <c r="X103" s="2">
        <v>63</v>
      </c>
      <c r="Y103" s="2">
        <v>36</v>
      </c>
      <c r="Z103" s="2">
        <v>59</v>
      </c>
      <c r="AA103" s="2">
        <v>39</v>
      </c>
      <c r="AB103" s="2">
        <v>57</v>
      </c>
      <c r="AC103" s="2">
        <v>36</v>
      </c>
    </row>
    <row r="104" spans="21:29">
      <c r="U104" s="1" t="s">
        <v>136</v>
      </c>
      <c r="V104" s="2">
        <v>57</v>
      </c>
      <c r="W104" s="2">
        <v>40</v>
      </c>
      <c r="X104" s="2">
        <v>58</v>
      </c>
      <c r="Y104" s="2">
        <v>35</v>
      </c>
      <c r="Z104" s="2">
        <v>63</v>
      </c>
      <c r="AA104" s="2">
        <v>34</v>
      </c>
      <c r="AB104" s="2">
        <v>55</v>
      </c>
      <c r="AC104" s="2">
        <v>37</v>
      </c>
    </row>
    <row r="105" spans="21:29">
      <c r="U105" s="1" t="s">
        <v>137</v>
      </c>
      <c r="V105" s="2">
        <v>40</v>
      </c>
      <c r="W105" s="2">
        <v>59</v>
      </c>
      <c r="X105" s="2">
        <v>68</v>
      </c>
      <c r="Y105" s="2">
        <v>32</v>
      </c>
      <c r="Z105" s="2">
        <v>65</v>
      </c>
      <c r="AA105" s="2">
        <v>34</v>
      </c>
      <c r="AB105" s="2">
        <v>64</v>
      </c>
      <c r="AC105" s="2">
        <v>30</v>
      </c>
    </row>
    <row r="106" spans="21:29">
      <c r="U106" s="1" t="s">
        <v>138</v>
      </c>
      <c r="V106" s="2">
        <v>45</v>
      </c>
      <c r="W106" s="2">
        <v>52</v>
      </c>
      <c r="X106" s="2">
        <v>64</v>
      </c>
      <c r="Y106" s="2">
        <v>36</v>
      </c>
      <c r="Z106" s="2">
        <v>70</v>
      </c>
      <c r="AA106" s="2">
        <v>28</v>
      </c>
      <c r="AB106" s="2">
        <v>58</v>
      </c>
      <c r="AC106" s="2">
        <v>39</v>
      </c>
    </row>
    <row r="107" spans="21:29">
      <c r="U107" s="1" t="s">
        <v>139</v>
      </c>
      <c r="V107" s="2">
        <v>51</v>
      </c>
      <c r="W107" s="2">
        <v>48</v>
      </c>
      <c r="X107" s="2">
        <v>56</v>
      </c>
      <c r="Y107" s="2">
        <v>38</v>
      </c>
      <c r="Z107" s="2">
        <v>66</v>
      </c>
      <c r="AA107" s="2">
        <v>32</v>
      </c>
      <c r="AB107" s="2">
        <v>54</v>
      </c>
      <c r="AC107" s="2">
        <v>43</v>
      </c>
    </row>
    <row r="108" spans="21:29">
      <c r="U108" s="1" t="s">
        <v>140</v>
      </c>
      <c r="V108" s="2">
        <v>47</v>
      </c>
      <c r="W108" s="2">
        <v>53</v>
      </c>
      <c r="X108" s="2">
        <v>62</v>
      </c>
      <c r="Y108" s="2">
        <v>34</v>
      </c>
      <c r="Z108" s="2">
        <v>66</v>
      </c>
      <c r="AA108" s="2">
        <v>30</v>
      </c>
      <c r="AB108" s="2">
        <v>61</v>
      </c>
      <c r="AC108" s="2">
        <v>33</v>
      </c>
    </row>
    <row r="109" spans="21:29">
      <c r="U109" s="1" t="s">
        <v>141</v>
      </c>
      <c r="V109" s="2">
        <v>50</v>
      </c>
      <c r="W109" s="2">
        <v>50</v>
      </c>
      <c r="X109" s="2">
        <v>68</v>
      </c>
      <c r="Y109" s="2">
        <v>32</v>
      </c>
      <c r="Z109" s="2">
        <v>61</v>
      </c>
      <c r="AA109" s="2">
        <v>37</v>
      </c>
      <c r="AB109" s="2">
        <v>62</v>
      </c>
      <c r="AC109" s="2">
        <v>33</v>
      </c>
    </row>
    <row r="110" spans="21:29">
      <c r="U110" s="1" t="s">
        <v>142</v>
      </c>
      <c r="V110" s="2">
        <v>47</v>
      </c>
      <c r="W110" s="2">
        <v>52</v>
      </c>
      <c r="X110" s="2">
        <v>60</v>
      </c>
      <c r="Y110" s="2">
        <v>38</v>
      </c>
      <c r="Z110" s="2">
        <v>59</v>
      </c>
      <c r="AA110" s="2">
        <v>40</v>
      </c>
      <c r="AB110" s="2">
        <v>59</v>
      </c>
      <c r="AC110" s="2">
        <v>36</v>
      </c>
    </row>
    <row r="111" spans="21:29">
      <c r="U111" s="1" t="s">
        <v>143</v>
      </c>
      <c r="V111" s="2">
        <v>45</v>
      </c>
      <c r="W111" s="2">
        <v>51</v>
      </c>
      <c r="X111" s="2">
        <v>59</v>
      </c>
      <c r="Y111" s="2">
        <v>37</v>
      </c>
      <c r="Z111" s="2">
        <v>61</v>
      </c>
      <c r="AA111" s="2">
        <v>36</v>
      </c>
      <c r="AB111" s="2">
        <v>55</v>
      </c>
      <c r="AC111" s="2">
        <v>36</v>
      </c>
    </row>
    <row r="112" spans="21:29">
      <c r="U112" s="1" t="s">
        <v>144</v>
      </c>
      <c r="V112" s="2">
        <v>53</v>
      </c>
      <c r="W112" s="2">
        <v>45</v>
      </c>
      <c r="X112" s="2">
        <v>61</v>
      </c>
      <c r="Y112" s="2">
        <v>35</v>
      </c>
      <c r="Z112" s="2">
        <v>60</v>
      </c>
      <c r="AA112" s="2">
        <v>35</v>
      </c>
      <c r="AB112" s="2">
        <v>55</v>
      </c>
      <c r="AC112" s="2">
        <v>33</v>
      </c>
    </row>
    <row r="113" spans="21:29">
      <c r="U113" s="1" t="s">
        <v>145</v>
      </c>
      <c r="V113" s="2">
        <v>44</v>
      </c>
      <c r="W113" s="2">
        <v>51</v>
      </c>
      <c r="X113" s="2">
        <v>62</v>
      </c>
      <c r="Y113" s="2">
        <v>35</v>
      </c>
      <c r="Z113" s="2">
        <v>62</v>
      </c>
      <c r="AA113" s="2">
        <v>33</v>
      </c>
      <c r="AB113" s="2">
        <v>55</v>
      </c>
      <c r="AC113" s="2">
        <v>32</v>
      </c>
    </row>
    <row r="114" spans="21:29">
      <c r="U114" s="1" t="s">
        <v>146</v>
      </c>
      <c r="V114" s="2">
        <v>49</v>
      </c>
      <c r="W114" s="2">
        <v>48</v>
      </c>
      <c r="X114" s="2">
        <v>67</v>
      </c>
      <c r="Y114" s="2">
        <v>31</v>
      </c>
      <c r="Z114" s="2">
        <v>61</v>
      </c>
      <c r="AA114" s="2">
        <v>37</v>
      </c>
      <c r="AB114" s="2">
        <v>56</v>
      </c>
      <c r="AC114" s="2">
        <v>34</v>
      </c>
    </row>
    <row r="115" spans="21:29">
      <c r="U115" s="1" t="s">
        <v>147</v>
      </c>
      <c r="V115" s="2">
        <v>52</v>
      </c>
      <c r="W115" s="2">
        <v>46</v>
      </c>
      <c r="X115" s="2">
        <v>68</v>
      </c>
      <c r="Y115" s="2">
        <v>30</v>
      </c>
      <c r="Z115" s="2">
        <v>59</v>
      </c>
      <c r="AA115" s="2">
        <v>37</v>
      </c>
      <c r="AB115" s="2">
        <v>55</v>
      </c>
      <c r="AC115" s="2">
        <v>36</v>
      </c>
    </row>
    <row r="116" spans="21:29">
      <c r="U116" s="1" t="s">
        <v>148</v>
      </c>
      <c r="V116" s="2">
        <v>44</v>
      </c>
      <c r="W116" s="2">
        <v>53</v>
      </c>
      <c r="X116" s="2">
        <v>68</v>
      </c>
      <c r="Y116" s="2">
        <v>31</v>
      </c>
      <c r="Z116" s="2">
        <v>61</v>
      </c>
      <c r="AA116" s="2">
        <v>36</v>
      </c>
      <c r="AB116" s="2">
        <v>62</v>
      </c>
      <c r="AC116" s="2">
        <v>30</v>
      </c>
    </row>
    <row r="117" spans="21:29">
      <c r="U117" s="1" t="s">
        <v>149</v>
      </c>
      <c r="V117" s="2">
        <v>52</v>
      </c>
      <c r="W117" s="2">
        <v>45</v>
      </c>
      <c r="X117" s="2">
        <v>66</v>
      </c>
      <c r="Y117" s="2">
        <v>32</v>
      </c>
      <c r="Z117" s="2">
        <v>59</v>
      </c>
      <c r="AA117" s="2">
        <v>37</v>
      </c>
      <c r="AB117" s="2">
        <v>62</v>
      </c>
      <c r="AC117" s="2">
        <v>31</v>
      </c>
    </row>
    <row r="118" spans="21:29">
      <c r="U118" s="1" t="s">
        <v>150</v>
      </c>
      <c r="V118" s="2">
        <v>54</v>
      </c>
      <c r="W118" s="2">
        <v>46</v>
      </c>
      <c r="X118" s="2">
        <v>67</v>
      </c>
      <c r="Y118" s="2">
        <v>31</v>
      </c>
      <c r="Z118" s="2">
        <v>70</v>
      </c>
      <c r="AA118" s="2">
        <v>26</v>
      </c>
      <c r="AB118" s="2">
        <v>58</v>
      </c>
      <c r="AC118" s="2">
        <v>37</v>
      </c>
    </row>
    <row r="119" spans="21:29">
      <c r="U119" s="1" t="s">
        <v>151</v>
      </c>
      <c r="V119" s="2">
        <v>44</v>
      </c>
      <c r="W119" s="2">
        <v>52</v>
      </c>
      <c r="X119" s="2">
        <v>63</v>
      </c>
      <c r="Y119" s="2">
        <v>35</v>
      </c>
      <c r="Z119" s="2">
        <v>61</v>
      </c>
      <c r="AA119" s="2">
        <v>35</v>
      </c>
      <c r="AB119" s="2">
        <v>63</v>
      </c>
      <c r="AC119" s="2">
        <v>23</v>
      </c>
    </row>
    <row r="120" spans="21:29">
      <c r="U120" s="1" t="s">
        <v>152</v>
      </c>
      <c r="V120" s="2">
        <v>47</v>
      </c>
      <c r="W120" s="2">
        <v>50</v>
      </c>
      <c r="X120" s="2">
        <v>69</v>
      </c>
      <c r="Y120" s="2">
        <v>28</v>
      </c>
      <c r="Z120" s="2">
        <v>64</v>
      </c>
      <c r="AA120" s="2">
        <v>31</v>
      </c>
      <c r="AB120" s="2">
        <v>49</v>
      </c>
      <c r="AC120" s="2">
        <v>42</v>
      </c>
    </row>
    <row r="121" spans="21:29">
      <c r="U121" s="1" t="s">
        <v>153</v>
      </c>
      <c r="V121" s="2">
        <v>46</v>
      </c>
      <c r="W121" s="2">
        <v>54</v>
      </c>
      <c r="X121" s="2">
        <v>56</v>
      </c>
      <c r="Y121" s="2">
        <v>42</v>
      </c>
      <c r="Z121" s="2">
        <v>60</v>
      </c>
      <c r="AA121" s="2">
        <v>36</v>
      </c>
      <c r="AB121" s="2">
        <v>54</v>
      </c>
      <c r="AC121" s="2">
        <v>37</v>
      </c>
    </row>
    <row r="122" spans="21:29">
      <c r="U122" s="1" t="s">
        <v>154</v>
      </c>
      <c r="V122" s="2">
        <v>46</v>
      </c>
      <c r="W122" s="2">
        <v>49</v>
      </c>
      <c r="X122" s="2">
        <v>70</v>
      </c>
      <c r="Y122" s="2">
        <v>28</v>
      </c>
      <c r="Z122" s="2">
        <v>63</v>
      </c>
      <c r="AA122" s="2">
        <v>31</v>
      </c>
      <c r="AB122" s="2">
        <v>59</v>
      </c>
      <c r="AC122" s="2">
        <v>33</v>
      </c>
    </row>
    <row r="123" spans="21:29">
      <c r="U123" s="1" t="s">
        <v>155</v>
      </c>
      <c r="V123" s="2">
        <v>55</v>
      </c>
      <c r="W123" s="2">
        <v>42</v>
      </c>
      <c r="X123" s="2">
        <v>63</v>
      </c>
      <c r="Y123" s="2">
        <v>32</v>
      </c>
      <c r="Z123" s="2">
        <v>61</v>
      </c>
      <c r="AA123" s="2">
        <v>35</v>
      </c>
      <c r="AB123" s="2">
        <v>56</v>
      </c>
      <c r="AC123" s="2">
        <v>33</v>
      </c>
    </row>
    <row r="124" spans="21:29">
      <c r="U124" s="1" t="s">
        <v>156</v>
      </c>
      <c r="V124" s="2">
        <v>50</v>
      </c>
      <c r="W124" s="2">
        <v>49</v>
      </c>
      <c r="X124" s="2">
        <v>63</v>
      </c>
      <c r="Y124" s="2">
        <v>31</v>
      </c>
      <c r="Z124" s="2">
        <v>70</v>
      </c>
      <c r="AA124" s="2">
        <v>26</v>
      </c>
      <c r="AB124" s="2">
        <v>55</v>
      </c>
      <c r="AC124" s="2">
        <v>35</v>
      </c>
    </row>
    <row r="125" spans="21:29">
      <c r="U125" s="1" t="s">
        <v>157</v>
      </c>
      <c r="V125" s="2">
        <v>59</v>
      </c>
      <c r="W125" s="2">
        <v>39</v>
      </c>
      <c r="X125" s="2">
        <v>64</v>
      </c>
      <c r="Y125" s="2">
        <v>35</v>
      </c>
      <c r="Z125" s="2">
        <v>61</v>
      </c>
      <c r="AA125" s="2">
        <v>32</v>
      </c>
      <c r="AB125" s="2">
        <v>67</v>
      </c>
      <c r="AC125" s="2">
        <v>25</v>
      </c>
    </row>
    <row r="126" spans="21:29">
      <c r="U126" s="1" t="s">
        <v>158</v>
      </c>
      <c r="V126" s="2">
        <v>47</v>
      </c>
      <c r="W126" s="2">
        <v>48</v>
      </c>
      <c r="X126" s="2">
        <v>67</v>
      </c>
      <c r="Y126" s="2">
        <v>32</v>
      </c>
      <c r="Z126" s="2">
        <v>67</v>
      </c>
      <c r="AA126" s="2">
        <v>31</v>
      </c>
      <c r="AB126" s="2">
        <v>61</v>
      </c>
      <c r="AC126" s="2">
        <v>33</v>
      </c>
    </row>
    <row r="127" spans="21:29">
      <c r="U127" s="1" t="s">
        <v>159</v>
      </c>
      <c r="V127" s="2">
        <v>57</v>
      </c>
      <c r="W127" s="2">
        <v>43</v>
      </c>
      <c r="X127" s="2">
        <v>63</v>
      </c>
      <c r="Y127" s="2">
        <v>35</v>
      </c>
      <c r="Z127" s="2">
        <v>68</v>
      </c>
      <c r="AA127" s="2">
        <v>31</v>
      </c>
      <c r="AB127" s="2">
        <v>64</v>
      </c>
      <c r="AC127" s="2">
        <v>30</v>
      </c>
    </row>
    <row r="128" spans="21:29">
      <c r="U128" s="1" t="s">
        <v>160</v>
      </c>
      <c r="V128" s="2">
        <v>45</v>
      </c>
      <c r="W128" s="2">
        <v>54</v>
      </c>
      <c r="X128" s="2">
        <v>67</v>
      </c>
      <c r="Y128" s="2">
        <v>33</v>
      </c>
      <c r="Z128" s="2">
        <v>71</v>
      </c>
      <c r="AA128" s="2">
        <v>25</v>
      </c>
      <c r="AB128" s="2">
        <v>57</v>
      </c>
      <c r="AC128" s="2">
        <v>36</v>
      </c>
    </row>
    <row r="129" spans="21:29">
      <c r="U129" s="1" t="s">
        <v>161</v>
      </c>
      <c r="V129" s="2">
        <v>50</v>
      </c>
      <c r="W129" s="2">
        <v>50</v>
      </c>
      <c r="X129" s="2">
        <v>60</v>
      </c>
      <c r="Y129" s="2">
        <v>35</v>
      </c>
      <c r="Z129" s="2">
        <v>69</v>
      </c>
      <c r="AA129" s="2">
        <v>29</v>
      </c>
      <c r="AB129" s="2">
        <v>59</v>
      </c>
      <c r="AC129" s="2">
        <v>34</v>
      </c>
    </row>
    <row r="130" spans="21:29">
      <c r="U130" s="1" t="s">
        <v>162</v>
      </c>
      <c r="V130" s="2">
        <v>46</v>
      </c>
      <c r="W130" s="2">
        <v>52</v>
      </c>
      <c r="X130" s="2">
        <v>58</v>
      </c>
      <c r="Y130" s="2">
        <v>41</v>
      </c>
      <c r="Z130" s="2">
        <v>68</v>
      </c>
      <c r="AA130" s="2">
        <v>28</v>
      </c>
      <c r="AB130" s="2">
        <v>62</v>
      </c>
      <c r="AC130" s="2">
        <v>33</v>
      </c>
    </row>
    <row r="131" spans="21:29">
      <c r="U131" s="1" t="s">
        <v>163</v>
      </c>
      <c r="V131" s="2">
        <v>52</v>
      </c>
      <c r="W131" s="2">
        <v>47</v>
      </c>
      <c r="X131" s="2">
        <v>57</v>
      </c>
      <c r="Y131" s="2">
        <v>38</v>
      </c>
      <c r="Z131" s="2">
        <v>69</v>
      </c>
      <c r="AA131" s="2">
        <v>28</v>
      </c>
      <c r="AB131" s="2">
        <v>58</v>
      </c>
      <c r="AC131" s="2">
        <v>36</v>
      </c>
    </row>
    <row r="132" spans="21:29">
      <c r="U132" s="1" t="s">
        <v>164</v>
      </c>
      <c r="V132" s="2">
        <v>44</v>
      </c>
      <c r="W132" s="2">
        <v>48</v>
      </c>
      <c r="X132" s="2">
        <v>64</v>
      </c>
      <c r="Y132" s="2">
        <v>34</v>
      </c>
      <c r="Z132" s="2">
        <v>57</v>
      </c>
      <c r="AA132" s="2">
        <v>39</v>
      </c>
      <c r="AB132" s="2">
        <v>57</v>
      </c>
      <c r="AC132" s="2">
        <v>34</v>
      </c>
    </row>
    <row r="133" spans="21:29">
      <c r="U133" s="1" t="s">
        <v>165</v>
      </c>
      <c r="V133" s="2">
        <v>48</v>
      </c>
      <c r="W133" s="2">
        <v>51</v>
      </c>
      <c r="X133" s="2">
        <v>65</v>
      </c>
      <c r="Y133" s="2">
        <v>34</v>
      </c>
      <c r="Z133" s="2">
        <v>66</v>
      </c>
      <c r="AA133" s="2">
        <v>30</v>
      </c>
      <c r="AB133" s="2">
        <v>55</v>
      </c>
      <c r="AC133" s="2">
        <v>36</v>
      </c>
    </row>
    <row r="134" spans="21:29">
      <c r="U134" s="1" t="s">
        <v>166</v>
      </c>
      <c r="V134" s="2">
        <v>48</v>
      </c>
      <c r="W134" s="2">
        <v>52</v>
      </c>
      <c r="X134" s="2">
        <v>60</v>
      </c>
      <c r="Y134" s="2">
        <v>38</v>
      </c>
      <c r="Z134" s="2">
        <v>59</v>
      </c>
      <c r="AA134" s="2">
        <v>39</v>
      </c>
      <c r="AB134" s="2">
        <v>64</v>
      </c>
      <c r="AC134" s="2">
        <v>30</v>
      </c>
    </row>
    <row r="135" spans="21:29">
      <c r="U135" s="1" t="s">
        <v>167</v>
      </c>
      <c r="V135" s="2">
        <v>41</v>
      </c>
      <c r="W135" s="2">
        <v>58</v>
      </c>
      <c r="X135" s="2">
        <v>55</v>
      </c>
      <c r="Y135" s="2">
        <v>44</v>
      </c>
      <c r="Z135" s="2">
        <v>60</v>
      </c>
      <c r="AA135" s="2">
        <v>37</v>
      </c>
      <c r="AB135" s="2">
        <v>60</v>
      </c>
      <c r="AC135" s="2">
        <v>31</v>
      </c>
    </row>
    <row r="136" spans="21:29">
      <c r="U136" s="1" t="s">
        <v>168</v>
      </c>
      <c r="V136" s="2">
        <v>38</v>
      </c>
      <c r="W136" s="2">
        <v>59</v>
      </c>
      <c r="X136" s="2">
        <v>44</v>
      </c>
      <c r="Y136" s="2">
        <v>48</v>
      </c>
      <c r="Z136" s="2">
        <v>60</v>
      </c>
      <c r="AA136" s="2">
        <v>37</v>
      </c>
      <c r="AB136" s="2">
        <v>54</v>
      </c>
      <c r="AC136" s="2">
        <v>37</v>
      </c>
    </row>
    <row r="137" spans="21:29">
      <c r="U137" s="1" t="s">
        <v>169</v>
      </c>
      <c r="V137" s="2">
        <v>34</v>
      </c>
      <c r="W137" s="2">
        <v>65</v>
      </c>
      <c r="X137" s="2">
        <v>41</v>
      </c>
      <c r="Y137" s="2">
        <v>51</v>
      </c>
      <c r="Z137" s="2">
        <v>57</v>
      </c>
      <c r="AA137" s="2">
        <v>41</v>
      </c>
      <c r="AB137" s="2">
        <v>54</v>
      </c>
      <c r="AC137" s="2">
        <v>40</v>
      </c>
    </row>
    <row r="138" spans="21:29">
      <c r="U138" s="1" t="s">
        <v>170</v>
      </c>
      <c r="V138" s="2">
        <v>34</v>
      </c>
      <c r="W138" s="2">
        <v>65</v>
      </c>
      <c r="X138" s="2">
        <v>48</v>
      </c>
      <c r="Y138" s="2">
        <v>49</v>
      </c>
      <c r="Z138" s="2">
        <v>59</v>
      </c>
      <c r="AA138" s="2">
        <v>37</v>
      </c>
      <c r="AB138" s="2">
        <v>51</v>
      </c>
      <c r="AC138" s="2">
        <v>37</v>
      </c>
    </row>
    <row r="139" spans="21:29">
      <c r="U139" s="1" t="s">
        <v>171</v>
      </c>
      <c r="V139" s="2">
        <v>27</v>
      </c>
      <c r="W139" s="2">
        <v>69</v>
      </c>
      <c r="X139" s="2">
        <v>46</v>
      </c>
      <c r="Y139" s="2">
        <v>50</v>
      </c>
      <c r="Z139" s="2">
        <v>61</v>
      </c>
      <c r="AA139" s="2">
        <v>35</v>
      </c>
      <c r="AB139" s="2">
        <v>48</v>
      </c>
      <c r="AC139" s="2">
        <v>45</v>
      </c>
    </row>
    <row r="140" spans="21:29">
      <c r="U140" s="1" t="s">
        <v>172</v>
      </c>
      <c r="V140" s="2">
        <v>35</v>
      </c>
      <c r="W140" s="2">
        <v>60</v>
      </c>
      <c r="X140" s="2">
        <v>53</v>
      </c>
      <c r="Y140" s="2">
        <v>44</v>
      </c>
      <c r="Z140" s="2">
        <v>59</v>
      </c>
      <c r="AA140" s="2">
        <v>37</v>
      </c>
      <c r="AB140" s="2">
        <v>52</v>
      </c>
      <c r="AC140" s="2">
        <v>36</v>
      </c>
    </row>
    <row r="141" spans="21:29">
      <c r="U141" s="1" t="s">
        <v>173</v>
      </c>
      <c r="V141" s="2">
        <v>31</v>
      </c>
      <c r="W141" s="2">
        <v>63</v>
      </c>
      <c r="X141" s="2">
        <v>48</v>
      </c>
      <c r="Y141" s="2">
        <v>43</v>
      </c>
      <c r="Z141" s="2">
        <v>60</v>
      </c>
      <c r="AA141" s="2">
        <v>36</v>
      </c>
      <c r="AB141" s="2">
        <v>48</v>
      </c>
      <c r="AC141" s="2">
        <v>45</v>
      </c>
    </row>
    <row r="142" spans="21:29">
      <c r="U142" s="1" t="s">
        <v>174</v>
      </c>
      <c r="V142" s="2">
        <v>32</v>
      </c>
      <c r="W142" s="2">
        <v>67</v>
      </c>
      <c r="X142" s="2">
        <v>50</v>
      </c>
      <c r="Y142" s="2">
        <v>50</v>
      </c>
      <c r="Z142" s="2">
        <v>50</v>
      </c>
      <c r="AA142" s="2">
        <v>46</v>
      </c>
      <c r="AB142" s="2">
        <v>51</v>
      </c>
      <c r="AC142" s="2">
        <v>41</v>
      </c>
    </row>
    <row r="143" spans="21:29">
      <c r="U143" s="1" t="s">
        <v>175</v>
      </c>
      <c r="V143" s="2">
        <v>37</v>
      </c>
      <c r="W143" s="2">
        <v>57</v>
      </c>
      <c r="X143" s="2">
        <v>42</v>
      </c>
      <c r="Y143" s="2">
        <v>55</v>
      </c>
      <c r="Z143" s="2">
        <v>55</v>
      </c>
      <c r="AA143" s="2">
        <v>41</v>
      </c>
      <c r="AB143" s="2">
        <v>48</v>
      </c>
      <c r="AC143" s="2">
        <v>42</v>
      </c>
    </row>
    <row r="144" spans="21:29">
      <c r="U144" s="1" t="s">
        <v>176</v>
      </c>
      <c r="V144" s="2">
        <v>32</v>
      </c>
      <c r="W144" s="2">
        <v>65</v>
      </c>
      <c r="X144" s="2">
        <v>38</v>
      </c>
      <c r="Y144" s="2">
        <v>62</v>
      </c>
      <c r="Z144" s="2">
        <v>46</v>
      </c>
      <c r="AA144" s="2">
        <v>54</v>
      </c>
      <c r="AB144" s="2">
        <v>52</v>
      </c>
      <c r="AC144" s="2">
        <v>48</v>
      </c>
    </row>
    <row r="145" spans="21:29">
      <c r="U145" s="1" t="s">
        <v>177</v>
      </c>
      <c r="V145" s="2">
        <v>38</v>
      </c>
      <c r="W145" s="2">
        <v>60</v>
      </c>
      <c r="X145" s="2">
        <v>39</v>
      </c>
      <c r="Y145" s="2">
        <v>59</v>
      </c>
      <c r="Z145" s="2">
        <v>53</v>
      </c>
      <c r="AA145" s="2">
        <v>47</v>
      </c>
      <c r="AB145" s="2">
        <v>60</v>
      </c>
      <c r="AC145" s="2">
        <v>39</v>
      </c>
    </row>
    <row r="146" spans="21:29">
      <c r="U146" s="1" t="s">
        <v>178</v>
      </c>
      <c r="V146" s="2">
        <v>32</v>
      </c>
      <c r="W146" s="2">
        <v>66</v>
      </c>
      <c r="X146" s="2">
        <v>39</v>
      </c>
      <c r="Y146" s="2">
        <v>60</v>
      </c>
      <c r="Z146" s="2">
        <v>54</v>
      </c>
      <c r="AA146" s="2">
        <v>45</v>
      </c>
      <c r="AB146" s="2">
        <v>58</v>
      </c>
      <c r="AC146" s="2">
        <v>39</v>
      </c>
    </row>
    <row r="147" spans="21:29">
      <c r="U147" s="1" t="s">
        <v>179</v>
      </c>
      <c r="V147" s="2">
        <v>39</v>
      </c>
      <c r="W147" s="2">
        <v>61</v>
      </c>
      <c r="X147" s="2">
        <v>41</v>
      </c>
      <c r="Y147" s="2">
        <v>59</v>
      </c>
      <c r="Z147" s="2">
        <v>51</v>
      </c>
      <c r="AA147" s="2">
        <v>49</v>
      </c>
      <c r="AB147" s="2">
        <v>57</v>
      </c>
      <c r="AC147" s="2">
        <v>43</v>
      </c>
    </row>
    <row r="148" spans="21:29">
      <c r="U148" s="1" t="s">
        <v>180</v>
      </c>
      <c r="V148" s="2">
        <v>35</v>
      </c>
      <c r="W148" s="2">
        <v>65</v>
      </c>
      <c r="X148" s="2">
        <v>41</v>
      </c>
      <c r="Y148" s="2">
        <v>59</v>
      </c>
      <c r="Z148" s="2">
        <v>49</v>
      </c>
      <c r="AA148" s="2">
        <v>51</v>
      </c>
      <c r="AB148" s="2">
        <v>53</v>
      </c>
      <c r="AC148" s="2">
        <v>47</v>
      </c>
    </row>
    <row r="149" spans="21:29">
      <c r="U149" s="1" t="s">
        <v>181</v>
      </c>
      <c r="V149" s="2">
        <v>37</v>
      </c>
      <c r="W149" s="2">
        <v>63</v>
      </c>
      <c r="X149" s="2">
        <v>42</v>
      </c>
      <c r="Y149" s="2">
        <v>58</v>
      </c>
      <c r="Z149" s="2">
        <v>49</v>
      </c>
      <c r="AA149" s="2">
        <v>51</v>
      </c>
      <c r="AB149" s="2">
        <v>52</v>
      </c>
      <c r="AC149" s="2">
        <v>48</v>
      </c>
    </row>
    <row r="150" spans="21:29">
      <c r="U150" s="1" t="s">
        <v>182</v>
      </c>
      <c r="V150" s="2">
        <v>32</v>
      </c>
      <c r="W150" s="2">
        <v>68</v>
      </c>
      <c r="X150" s="2">
        <v>40</v>
      </c>
      <c r="Y150" s="2">
        <v>60</v>
      </c>
      <c r="Z150" s="2">
        <v>51</v>
      </c>
      <c r="AA150" s="2">
        <v>49</v>
      </c>
      <c r="AB150" s="2">
        <v>54</v>
      </c>
      <c r="AC150" s="2">
        <v>45</v>
      </c>
    </row>
    <row r="151" spans="21:29">
      <c r="U151" s="1" t="s">
        <v>183</v>
      </c>
      <c r="V151" s="2">
        <v>35</v>
      </c>
      <c r="W151" s="2">
        <v>64</v>
      </c>
      <c r="X151" s="2">
        <v>35</v>
      </c>
      <c r="Y151" s="2">
        <v>64</v>
      </c>
      <c r="Z151" s="2">
        <v>52</v>
      </c>
      <c r="AA151" s="2">
        <v>48</v>
      </c>
      <c r="AB151" s="2">
        <v>50</v>
      </c>
      <c r="AC151" s="2">
        <v>50</v>
      </c>
    </row>
    <row r="152" spans="21:29">
      <c r="U152" s="1" t="s">
        <v>184</v>
      </c>
      <c r="V152" s="2">
        <v>30</v>
      </c>
      <c r="W152" s="2">
        <v>69</v>
      </c>
      <c r="X152" s="2">
        <v>33</v>
      </c>
      <c r="Y152" s="2">
        <v>65</v>
      </c>
      <c r="Z152" s="2">
        <v>47</v>
      </c>
      <c r="AA152" s="2">
        <v>53</v>
      </c>
      <c r="AB152" s="2">
        <v>47</v>
      </c>
      <c r="AC152" s="2">
        <v>53</v>
      </c>
    </row>
    <row r="153" spans="21:29">
      <c r="U153" s="1" t="s">
        <v>185</v>
      </c>
      <c r="V153" s="2">
        <v>29</v>
      </c>
      <c r="W153" s="2">
        <v>71</v>
      </c>
      <c r="X153" s="2">
        <v>46</v>
      </c>
      <c r="Y153" s="2">
        <v>54</v>
      </c>
      <c r="Z153" s="2">
        <v>45</v>
      </c>
      <c r="AA153" s="2">
        <v>55</v>
      </c>
      <c r="AB153" s="2">
        <v>53</v>
      </c>
      <c r="AC153" s="2">
        <v>46</v>
      </c>
    </row>
    <row r="154" spans="21:29">
      <c r="U154" s="1" t="s">
        <v>186</v>
      </c>
      <c r="V154" s="2">
        <v>30</v>
      </c>
      <c r="W154" s="2">
        <v>70</v>
      </c>
      <c r="X154" s="2">
        <v>35</v>
      </c>
      <c r="Y154" s="2">
        <v>65</v>
      </c>
      <c r="Z154" s="2">
        <v>47</v>
      </c>
      <c r="AA154" s="2">
        <v>53</v>
      </c>
      <c r="AB154" s="2">
        <v>52</v>
      </c>
      <c r="AC154" s="2">
        <v>47</v>
      </c>
    </row>
    <row r="155" spans="21:29">
      <c r="U155" s="1" t="s">
        <v>187</v>
      </c>
      <c r="V155" s="2">
        <v>29</v>
      </c>
      <c r="W155" s="2">
        <v>71</v>
      </c>
      <c r="X155" s="2">
        <v>44</v>
      </c>
      <c r="Y155" s="2">
        <v>56</v>
      </c>
      <c r="Z155" s="2">
        <v>46</v>
      </c>
      <c r="AA155" s="2">
        <v>53</v>
      </c>
      <c r="AB155" s="2">
        <v>54</v>
      </c>
      <c r="AC155" s="2">
        <v>46</v>
      </c>
    </row>
    <row r="156" spans="21:29">
      <c r="U156" s="1" t="s">
        <v>188</v>
      </c>
      <c r="V156" s="2">
        <v>26</v>
      </c>
      <c r="W156" s="2">
        <v>74</v>
      </c>
      <c r="X156" s="2">
        <v>40</v>
      </c>
      <c r="Y156" s="2">
        <v>60</v>
      </c>
      <c r="Z156" s="2">
        <v>47</v>
      </c>
      <c r="AA156" s="2">
        <v>53</v>
      </c>
      <c r="AB156" s="2">
        <v>57</v>
      </c>
      <c r="AC156" s="2">
        <v>43</v>
      </c>
    </row>
    <row r="157" spans="21:29">
      <c r="U157" s="1" t="s">
        <v>189</v>
      </c>
      <c r="V157" s="2">
        <v>35</v>
      </c>
      <c r="W157" s="2">
        <v>65</v>
      </c>
      <c r="X157" s="2">
        <v>43</v>
      </c>
      <c r="Y157" s="2">
        <v>57</v>
      </c>
      <c r="Z157" s="2">
        <v>52</v>
      </c>
      <c r="AA157" s="2">
        <v>47</v>
      </c>
      <c r="AB157" s="2">
        <v>54</v>
      </c>
      <c r="AC157" s="2">
        <v>45</v>
      </c>
    </row>
    <row r="158" spans="21:29">
      <c r="U158" s="1" t="s">
        <v>190</v>
      </c>
      <c r="V158" s="2">
        <v>29</v>
      </c>
      <c r="W158" s="2">
        <v>70</v>
      </c>
      <c r="X158" s="2">
        <v>37</v>
      </c>
      <c r="Y158" s="2">
        <v>63</v>
      </c>
      <c r="Z158" s="2">
        <v>47</v>
      </c>
      <c r="AA158" s="2">
        <v>53</v>
      </c>
      <c r="AB158" s="2">
        <v>55</v>
      </c>
      <c r="AC158" s="2">
        <v>44</v>
      </c>
    </row>
    <row r="159" spans="21:29">
      <c r="U159" s="1" t="s">
        <v>191</v>
      </c>
      <c r="V159" s="2">
        <v>38</v>
      </c>
      <c r="W159" s="2">
        <v>62</v>
      </c>
      <c r="X159" s="2">
        <v>53</v>
      </c>
      <c r="Y159" s="2">
        <v>47</v>
      </c>
      <c r="Z159" s="2">
        <v>51</v>
      </c>
      <c r="AA159" s="2">
        <v>49</v>
      </c>
      <c r="AB159" s="2">
        <v>58</v>
      </c>
      <c r="AC159" s="2">
        <v>40</v>
      </c>
    </row>
    <row r="160" spans="21:29">
      <c r="U160" s="1" t="s">
        <v>192</v>
      </c>
      <c r="V160" s="2">
        <v>34</v>
      </c>
      <c r="W160" s="2">
        <v>64</v>
      </c>
      <c r="X160" s="2">
        <v>34</v>
      </c>
      <c r="Y160" s="2">
        <v>66</v>
      </c>
      <c r="Z160" s="2">
        <v>44</v>
      </c>
      <c r="AA160" s="2">
        <v>56</v>
      </c>
      <c r="AB160" s="2">
        <v>52</v>
      </c>
      <c r="AC160" s="2">
        <v>48</v>
      </c>
    </row>
    <row r="161" spans="21:29">
      <c r="U161" s="1" t="s">
        <v>193</v>
      </c>
      <c r="V161" s="2">
        <v>35</v>
      </c>
      <c r="W161" s="2">
        <v>65</v>
      </c>
      <c r="X161" s="2">
        <v>50</v>
      </c>
      <c r="Y161" s="2">
        <v>50</v>
      </c>
      <c r="Z161" s="2">
        <v>48</v>
      </c>
      <c r="AA161" s="2">
        <v>52</v>
      </c>
      <c r="AB161" s="2">
        <v>57</v>
      </c>
      <c r="AC161" s="2">
        <v>43</v>
      </c>
    </row>
    <row r="162" spans="21:29">
      <c r="U162" s="1" t="s">
        <v>194</v>
      </c>
      <c r="V162" s="2">
        <v>30</v>
      </c>
      <c r="W162" s="2">
        <v>69</v>
      </c>
      <c r="X162" s="2">
        <v>43</v>
      </c>
      <c r="Y162" s="2">
        <v>57</v>
      </c>
      <c r="Z162" s="2">
        <v>45</v>
      </c>
      <c r="AA162" s="2">
        <v>54</v>
      </c>
      <c r="AB162" s="2">
        <v>52</v>
      </c>
      <c r="AC162" s="2">
        <v>47</v>
      </c>
    </row>
    <row r="163" spans="21:29">
      <c r="U163" s="1" t="s">
        <v>195</v>
      </c>
      <c r="V163" s="2">
        <v>25</v>
      </c>
      <c r="W163" s="2">
        <v>74</v>
      </c>
      <c r="X163" s="2">
        <v>41</v>
      </c>
      <c r="Y163" s="2">
        <v>58</v>
      </c>
      <c r="Z163" s="2">
        <v>54</v>
      </c>
      <c r="AA163" s="2">
        <v>46</v>
      </c>
      <c r="AB163" s="2">
        <v>53</v>
      </c>
      <c r="AC163" s="2">
        <v>46</v>
      </c>
    </row>
  </sheetData>
  <pageMargins left="0.7" right="0.7" top="0.75" bottom="0.75" header="0.3" footer="0.3"/>
  <pageSetup paperSize="9" orientation="portrait" horizontalDpi="300" verticalDpi="30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C163"/>
  <sheetViews>
    <sheetView workbookViewId="0"/>
  </sheetViews>
  <sheetFormatPr defaultColWidth="10.85546875" defaultRowHeight="14.45"/>
  <cols>
    <col min="22" max="29" width="29.140625" customWidth="1"/>
  </cols>
  <sheetData>
    <row r="1" spans="21:29">
      <c r="U1" s="1" t="s">
        <v>30</v>
      </c>
      <c r="V1" s="1" t="s">
        <v>665</v>
      </c>
      <c r="W1" s="1" t="s">
        <v>666</v>
      </c>
      <c r="X1" s="1" t="s">
        <v>667</v>
      </c>
      <c r="Y1" s="1" t="s">
        <v>668</v>
      </c>
      <c r="Z1" s="1" t="s">
        <v>669</v>
      </c>
      <c r="AA1" s="1" t="s">
        <v>670</v>
      </c>
      <c r="AB1" s="1" t="s">
        <v>671</v>
      </c>
      <c r="AC1" s="1" t="s">
        <v>672</v>
      </c>
    </row>
    <row r="2" spans="21:29">
      <c r="U2" s="1" t="s">
        <v>34</v>
      </c>
      <c r="V2" s="2">
        <v>49</v>
      </c>
      <c r="W2" s="2">
        <v>48</v>
      </c>
      <c r="X2" s="2">
        <v>22</v>
      </c>
      <c r="Y2" s="2">
        <v>76</v>
      </c>
      <c r="Z2" s="2">
        <v>24</v>
      </c>
      <c r="AA2" s="2">
        <v>71</v>
      </c>
      <c r="AB2" s="2">
        <v>35</v>
      </c>
      <c r="AC2" s="2">
        <v>65</v>
      </c>
    </row>
    <row r="3" spans="21:29">
      <c r="U3" s="1" t="s">
        <v>35</v>
      </c>
      <c r="V3" s="2">
        <v>50</v>
      </c>
      <c r="W3" s="2">
        <v>48</v>
      </c>
      <c r="X3" s="2">
        <v>31</v>
      </c>
      <c r="Y3" s="2">
        <v>67</v>
      </c>
      <c r="Z3" s="2">
        <v>32</v>
      </c>
      <c r="AA3" s="2">
        <v>62</v>
      </c>
      <c r="AB3" s="2">
        <v>10</v>
      </c>
      <c r="AC3" s="2">
        <v>83</v>
      </c>
    </row>
    <row r="4" spans="21:29">
      <c r="U4" s="1" t="s">
        <v>36</v>
      </c>
      <c r="V4" s="2">
        <v>48</v>
      </c>
      <c r="W4" s="2">
        <v>49</v>
      </c>
      <c r="X4" s="2">
        <v>23</v>
      </c>
      <c r="Y4" s="2">
        <v>75</v>
      </c>
      <c r="Z4" s="2">
        <v>35</v>
      </c>
      <c r="AA4" s="2">
        <v>63</v>
      </c>
      <c r="AB4" s="2">
        <v>74</v>
      </c>
      <c r="AC4" s="2">
        <v>24</v>
      </c>
    </row>
    <row r="5" spans="21:29">
      <c r="U5" s="1" t="s">
        <v>37</v>
      </c>
      <c r="V5" s="2">
        <v>54</v>
      </c>
      <c r="W5" s="2">
        <v>44</v>
      </c>
      <c r="X5" s="2">
        <v>22</v>
      </c>
      <c r="Y5" s="2">
        <v>74</v>
      </c>
      <c r="Z5" s="2">
        <v>35</v>
      </c>
      <c r="AA5" s="2">
        <v>64</v>
      </c>
      <c r="AB5" s="2">
        <v>33</v>
      </c>
      <c r="AC5" s="2">
        <v>47</v>
      </c>
    </row>
    <row r="6" spans="21:29">
      <c r="U6" s="1" t="s">
        <v>38</v>
      </c>
      <c r="V6" s="2">
        <v>50</v>
      </c>
      <c r="W6" s="2">
        <v>47</v>
      </c>
      <c r="X6" s="2">
        <v>20</v>
      </c>
      <c r="Y6" s="2">
        <v>79</v>
      </c>
      <c r="Z6" s="2">
        <v>35</v>
      </c>
      <c r="AA6" s="2">
        <v>62</v>
      </c>
      <c r="AB6" s="2">
        <v>35</v>
      </c>
      <c r="AC6" s="2">
        <v>65</v>
      </c>
    </row>
    <row r="7" spans="21:29">
      <c r="U7" s="1" t="s">
        <v>39</v>
      </c>
      <c r="V7" s="2">
        <v>50</v>
      </c>
      <c r="W7" s="2">
        <v>48</v>
      </c>
      <c r="X7" s="2">
        <v>21</v>
      </c>
      <c r="Y7" s="2">
        <v>74</v>
      </c>
      <c r="Z7" s="2">
        <v>39</v>
      </c>
      <c r="AA7" s="2">
        <v>61</v>
      </c>
      <c r="AB7" s="2">
        <v>33</v>
      </c>
      <c r="AC7" s="2">
        <v>67</v>
      </c>
    </row>
    <row r="8" spans="21:29">
      <c r="U8" s="1" t="s">
        <v>40</v>
      </c>
      <c r="V8" s="2">
        <v>50</v>
      </c>
      <c r="W8" s="2">
        <v>46</v>
      </c>
      <c r="X8" s="2">
        <v>26</v>
      </c>
      <c r="Y8" s="2">
        <v>72</v>
      </c>
      <c r="Z8" s="2">
        <v>24</v>
      </c>
      <c r="AA8" s="2">
        <v>76</v>
      </c>
      <c r="AB8" s="2">
        <v>34</v>
      </c>
      <c r="AC8" s="2">
        <v>58</v>
      </c>
    </row>
    <row r="9" spans="21:29">
      <c r="U9" s="1" t="s">
        <v>41</v>
      </c>
      <c r="V9" s="2">
        <v>49</v>
      </c>
      <c r="W9" s="2">
        <v>47</v>
      </c>
      <c r="X9" s="2">
        <v>23</v>
      </c>
      <c r="Y9" s="2">
        <v>76</v>
      </c>
      <c r="Z9" s="2">
        <v>34</v>
      </c>
      <c r="AA9" s="2">
        <v>63</v>
      </c>
      <c r="AB9" s="2">
        <v>22</v>
      </c>
      <c r="AC9" s="2">
        <v>78</v>
      </c>
    </row>
    <row r="10" spans="21:29">
      <c r="U10" s="1" t="s">
        <v>42</v>
      </c>
      <c r="V10" s="2">
        <v>50</v>
      </c>
      <c r="W10" s="2">
        <v>48</v>
      </c>
      <c r="X10" s="2">
        <v>31</v>
      </c>
      <c r="Y10" s="2">
        <v>65</v>
      </c>
      <c r="Z10" s="2">
        <v>27</v>
      </c>
      <c r="AA10" s="2">
        <v>71</v>
      </c>
      <c r="AB10" s="2">
        <v>7</v>
      </c>
      <c r="AC10" s="2">
        <v>81</v>
      </c>
    </row>
    <row r="11" spans="21:29">
      <c r="U11" s="1" t="s">
        <v>43</v>
      </c>
      <c r="V11" s="2">
        <v>50</v>
      </c>
      <c r="W11" s="2">
        <v>47</v>
      </c>
      <c r="X11" s="2">
        <v>29</v>
      </c>
      <c r="Y11" s="2">
        <v>69</v>
      </c>
      <c r="Z11" s="2">
        <v>27</v>
      </c>
      <c r="AA11" s="2">
        <v>71</v>
      </c>
      <c r="AB11" s="2">
        <v>52</v>
      </c>
      <c r="AC11" s="2">
        <v>48</v>
      </c>
    </row>
    <row r="12" spans="21:29">
      <c r="U12" s="1" t="s">
        <v>44</v>
      </c>
      <c r="V12" s="2">
        <v>49</v>
      </c>
      <c r="W12" s="2">
        <v>48</v>
      </c>
      <c r="X12" s="2">
        <v>29</v>
      </c>
      <c r="Y12" s="2">
        <v>70</v>
      </c>
      <c r="Z12" s="2">
        <v>32</v>
      </c>
      <c r="AA12" s="2">
        <v>64</v>
      </c>
      <c r="AB12" s="2">
        <v>31</v>
      </c>
      <c r="AC12" s="2">
        <v>66</v>
      </c>
    </row>
    <row r="13" spans="21:29">
      <c r="U13" s="1" t="s">
        <v>45</v>
      </c>
      <c r="V13" s="2">
        <v>52</v>
      </c>
      <c r="W13" s="2">
        <v>45</v>
      </c>
      <c r="X13" s="2">
        <v>25</v>
      </c>
      <c r="Y13" s="2">
        <v>71</v>
      </c>
      <c r="Z13" s="2">
        <v>28</v>
      </c>
      <c r="AA13" s="2">
        <v>65</v>
      </c>
      <c r="AB13" s="2">
        <v>64</v>
      </c>
      <c r="AC13" s="2">
        <v>30</v>
      </c>
    </row>
    <row r="14" spans="21:29">
      <c r="U14" s="1" t="s">
        <v>46</v>
      </c>
      <c r="V14" s="2">
        <v>52</v>
      </c>
      <c r="W14" s="2">
        <v>45</v>
      </c>
      <c r="X14" s="2">
        <v>29</v>
      </c>
      <c r="Y14" s="2">
        <v>68</v>
      </c>
      <c r="Z14" s="2">
        <v>26</v>
      </c>
      <c r="AA14" s="2">
        <v>72</v>
      </c>
      <c r="AB14" s="2">
        <v>49</v>
      </c>
      <c r="AC14" s="2">
        <v>48</v>
      </c>
    </row>
    <row r="15" spans="21:29">
      <c r="U15" s="1" t="s">
        <v>47</v>
      </c>
      <c r="V15" s="2">
        <v>53</v>
      </c>
      <c r="W15" s="2">
        <v>44</v>
      </c>
      <c r="X15" s="2">
        <v>20</v>
      </c>
      <c r="Y15" s="2">
        <v>77</v>
      </c>
      <c r="Z15" s="2">
        <v>38</v>
      </c>
      <c r="AA15" s="2">
        <v>61</v>
      </c>
      <c r="AB15" s="2">
        <v>39</v>
      </c>
      <c r="AC15" s="2">
        <v>52</v>
      </c>
    </row>
    <row r="16" spans="21:29">
      <c r="U16" s="1" t="s">
        <v>48</v>
      </c>
      <c r="V16" s="2">
        <v>51</v>
      </c>
      <c r="W16" s="2">
        <v>48</v>
      </c>
      <c r="X16" s="2">
        <v>28</v>
      </c>
      <c r="Y16" s="2">
        <v>68</v>
      </c>
      <c r="Z16" s="2">
        <v>45</v>
      </c>
      <c r="AA16" s="2">
        <v>54</v>
      </c>
      <c r="AB16" s="2">
        <v>55</v>
      </c>
      <c r="AC16" s="2">
        <v>45</v>
      </c>
    </row>
    <row r="17" spans="21:29">
      <c r="U17" s="1" t="s">
        <v>49</v>
      </c>
      <c r="V17" s="2">
        <v>55</v>
      </c>
      <c r="W17" s="2">
        <v>43</v>
      </c>
      <c r="X17" s="2">
        <v>24</v>
      </c>
      <c r="Y17" s="2">
        <v>74</v>
      </c>
      <c r="Z17" s="2">
        <v>35</v>
      </c>
      <c r="AA17" s="2">
        <v>63</v>
      </c>
      <c r="AB17" s="2">
        <v>50</v>
      </c>
      <c r="AC17" s="2">
        <v>49</v>
      </c>
    </row>
    <row r="18" spans="21:29">
      <c r="U18" s="1" t="s">
        <v>50</v>
      </c>
      <c r="V18" s="2">
        <v>46</v>
      </c>
      <c r="W18" s="2">
        <v>52</v>
      </c>
      <c r="X18" s="2">
        <v>29</v>
      </c>
      <c r="Y18" s="2">
        <v>66</v>
      </c>
      <c r="Z18" s="2">
        <v>33</v>
      </c>
      <c r="AA18" s="2">
        <v>60</v>
      </c>
      <c r="AB18" s="2">
        <v>47</v>
      </c>
      <c r="AC18" s="2">
        <v>43</v>
      </c>
    </row>
    <row r="19" spans="21:29">
      <c r="U19" s="1" t="s">
        <v>51</v>
      </c>
      <c r="V19" s="2">
        <v>58</v>
      </c>
      <c r="W19" s="2">
        <v>40</v>
      </c>
      <c r="X19" s="2">
        <v>21</v>
      </c>
      <c r="Y19" s="2">
        <v>77</v>
      </c>
      <c r="Z19" s="2">
        <v>30</v>
      </c>
      <c r="AA19" s="2">
        <v>64</v>
      </c>
      <c r="AB19" s="2">
        <v>56</v>
      </c>
      <c r="AC19" s="2">
        <v>38</v>
      </c>
    </row>
    <row r="20" spans="21:29">
      <c r="U20" s="1" t="s">
        <v>52</v>
      </c>
      <c r="V20" s="2">
        <v>54</v>
      </c>
      <c r="W20" s="2">
        <v>43</v>
      </c>
      <c r="X20" s="2">
        <v>28</v>
      </c>
      <c r="Y20" s="2">
        <v>69</v>
      </c>
      <c r="Z20" s="2">
        <v>33</v>
      </c>
      <c r="AA20" s="2">
        <v>66</v>
      </c>
      <c r="AB20" s="2">
        <v>43</v>
      </c>
      <c r="AC20" s="2">
        <v>53</v>
      </c>
    </row>
    <row r="21" spans="21:29">
      <c r="U21" s="1" t="s">
        <v>53</v>
      </c>
      <c r="V21" s="2">
        <v>54</v>
      </c>
      <c r="W21" s="2">
        <v>45</v>
      </c>
      <c r="X21" s="2">
        <v>29</v>
      </c>
      <c r="Y21" s="2">
        <v>69</v>
      </c>
      <c r="Z21" s="2">
        <v>30</v>
      </c>
      <c r="AA21" s="2">
        <v>69</v>
      </c>
      <c r="AB21" s="2">
        <v>38</v>
      </c>
      <c r="AC21" s="2">
        <v>62</v>
      </c>
    </row>
    <row r="22" spans="21:29">
      <c r="U22" s="1" t="s">
        <v>54</v>
      </c>
      <c r="V22" s="2">
        <v>58</v>
      </c>
      <c r="W22" s="2">
        <v>39</v>
      </c>
      <c r="X22" s="2">
        <v>33</v>
      </c>
      <c r="Y22" s="2">
        <v>64</v>
      </c>
      <c r="Z22" s="2">
        <v>36</v>
      </c>
      <c r="AA22" s="2">
        <v>63</v>
      </c>
      <c r="AB22" s="2">
        <v>56</v>
      </c>
      <c r="AC22" s="2">
        <v>44</v>
      </c>
    </row>
    <row r="23" spans="21:29">
      <c r="U23" s="1" t="s">
        <v>55</v>
      </c>
      <c r="V23" s="2">
        <v>49</v>
      </c>
      <c r="W23" s="2">
        <v>49</v>
      </c>
      <c r="X23" s="2">
        <v>36</v>
      </c>
      <c r="Y23" s="2">
        <v>63</v>
      </c>
      <c r="Z23" s="2">
        <v>33</v>
      </c>
      <c r="AA23" s="2">
        <v>66</v>
      </c>
      <c r="AB23" s="2">
        <v>56</v>
      </c>
      <c r="AC23" s="2">
        <v>41</v>
      </c>
    </row>
    <row r="24" spans="21:29">
      <c r="U24" s="1" t="s">
        <v>56</v>
      </c>
      <c r="V24" s="2">
        <v>47</v>
      </c>
      <c r="W24" s="2">
        <v>50</v>
      </c>
      <c r="X24" s="2">
        <v>27</v>
      </c>
      <c r="Y24" s="2">
        <v>72</v>
      </c>
      <c r="Z24" s="2">
        <v>40</v>
      </c>
      <c r="AA24" s="2">
        <v>59</v>
      </c>
      <c r="AB24" s="2">
        <v>39</v>
      </c>
      <c r="AC24" s="2">
        <v>51</v>
      </c>
    </row>
    <row r="25" spans="21:29">
      <c r="U25" s="1" t="s">
        <v>57</v>
      </c>
      <c r="V25" s="2">
        <v>54</v>
      </c>
      <c r="W25" s="2">
        <v>43</v>
      </c>
      <c r="X25" s="2">
        <v>34</v>
      </c>
      <c r="Y25" s="2">
        <v>63</v>
      </c>
      <c r="Z25" s="2">
        <v>38</v>
      </c>
      <c r="AA25" s="2">
        <v>58</v>
      </c>
      <c r="AB25" s="2">
        <v>41</v>
      </c>
      <c r="AC25" s="2">
        <v>53</v>
      </c>
    </row>
    <row r="26" spans="21:29">
      <c r="U26" s="1" t="s">
        <v>58</v>
      </c>
      <c r="V26" s="2">
        <v>51</v>
      </c>
      <c r="W26" s="2">
        <v>47</v>
      </c>
      <c r="X26" s="2">
        <v>24</v>
      </c>
      <c r="Y26" s="2">
        <v>74</v>
      </c>
      <c r="Z26" s="2">
        <v>56</v>
      </c>
      <c r="AA26" s="2">
        <v>42</v>
      </c>
      <c r="AB26" s="2">
        <v>56</v>
      </c>
      <c r="AC26" s="2">
        <v>34</v>
      </c>
    </row>
    <row r="27" spans="21:29">
      <c r="U27" s="1" t="s">
        <v>59</v>
      </c>
      <c r="V27" s="2">
        <v>54</v>
      </c>
      <c r="W27" s="2">
        <v>44</v>
      </c>
      <c r="X27" s="2">
        <v>29</v>
      </c>
      <c r="Y27" s="2">
        <v>69</v>
      </c>
      <c r="Z27" s="2">
        <v>34</v>
      </c>
      <c r="AA27" s="2">
        <v>66</v>
      </c>
      <c r="AB27" s="2">
        <v>50</v>
      </c>
      <c r="AC27" s="2">
        <v>44</v>
      </c>
    </row>
    <row r="28" spans="21:29">
      <c r="U28" s="1" t="s">
        <v>60</v>
      </c>
      <c r="V28" s="2">
        <v>53</v>
      </c>
      <c r="W28" s="2">
        <v>44</v>
      </c>
      <c r="X28" s="2">
        <v>33</v>
      </c>
      <c r="Y28" s="2">
        <v>61</v>
      </c>
      <c r="Z28" s="2">
        <v>30</v>
      </c>
      <c r="AA28" s="2">
        <v>70</v>
      </c>
      <c r="AB28" s="2">
        <v>59</v>
      </c>
      <c r="AC28" s="2">
        <v>39</v>
      </c>
    </row>
    <row r="29" spans="21:29">
      <c r="U29" s="1" t="s">
        <v>61</v>
      </c>
      <c r="V29" s="2">
        <v>55</v>
      </c>
      <c r="W29" s="2">
        <v>44</v>
      </c>
      <c r="X29" s="2">
        <v>31</v>
      </c>
      <c r="Y29" s="2">
        <v>65</v>
      </c>
      <c r="Z29" s="2">
        <v>34</v>
      </c>
      <c r="AA29" s="2">
        <v>65</v>
      </c>
      <c r="AB29" s="2">
        <v>37</v>
      </c>
      <c r="AC29" s="2">
        <v>63</v>
      </c>
    </row>
    <row r="30" spans="21:29">
      <c r="U30" s="1" t="s">
        <v>62</v>
      </c>
      <c r="V30" s="2">
        <v>51</v>
      </c>
      <c r="W30" s="2">
        <v>45</v>
      </c>
      <c r="X30" s="2">
        <v>30</v>
      </c>
      <c r="Y30" s="2">
        <v>70</v>
      </c>
      <c r="Z30" s="2">
        <v>29</v>
      </c>
      <c r="AA30" s="2">
        <v>71</v>
      </c>
      <c r="AB30" s="2">
        <v>63</v>
      </c>
      <c r="AC30" s="2">
        <v>31</v>
      </c>
    </row>
    <row r="31" spans="21:29">
      <c r="U31" s="1" t="s">
        <v>63</v>
      </c>
      <c r="V31" s="2">
        <v>52</v>
      </c>
      <c r="W31" s="2">
        <v>47</v>
      </c>
      <c r="X31" s="2">
        <v>34</v>
      </c>
      <c r="Y31" s="2">
        <v>65</v>
      </c>
      <c r="Z31" s="2">
        <v>42</v>
      </c>
      <c r="AA31" s="2">
        <v>56</v>
      </c>
      <c r="AB31" s="2">
        <v>38</v>
      </c>
      <c r="AC31" s="2">
        <v>57</v>
      </c>
    </row>
    <row r="32" spans="21:29">
      <c r="U32" s="1" t="s">
        <v>64</v>
      </c>
      <c r="V32" s="2">
        <v>53</v>
      </c>
      <c r="W32" s="2">
        <v>44</v>
      </c>
      <c r="X32" s="2">
        <v>25</v>
      </c>
      <c r="Y32" s="2">
        <v>74</v>
      </c>
      <c r="Z32" s="2">
        <v>37</v>
      </c>
      <c r="AA32" s="2">
        <v>61</v>
      </c>
      <c r="AB32" s="2">
        <v>62</v>
      </c>
      <c r="AC32" s="2">
        <v>38</v>
      </c>
    </row>
    <row r="33" spans="1:29">
      <c r="U33" s="1" t="s">
        <v>65</v>
      </c>
      <c r="V33" s="2">
        <v>53</v>
      </c>
      <c r="W33" s="2">
        <v>45</v>
      </c>
      <c r="X33" s="2">
        <v>27</v>
      </c>
      <c r="Y33" s="2">
        <v>71</v>
      </c>
      <c r="Z33" s="2">
        <v>42</v>
      </c>
      <c r="AA33" s="2">
        <v>53</v>
      </c>
      <c r="AB33" s="2">
        <v>45</v>
      </c>
      <c r="AC33" s="2">
        <v>55</v>
      </c>
    </row>
    <row r="34" spans="1:29">
      <c r="U34" s="1" t="s">
        <v>66</v>
      </c>
      <c r="V34" s="2">
        <v>56</v>
      </c>
      <c r="W34" s="2">
        <v>42</v>
      </c>
      <c r="X34" s="2">
        <v>27</v>
      </c>
      <c r="Y34" s="2">
        <v>71</v>
      </c>
      <c r="Z34" s="2">
        <v>45</v>
      </c>
      <c r="AA34" s="2">
        <v>53</v>
      </c>
      <c r="AB34" s="2">
        <v>69</v>
      </c>
      <c r="AC34" s="2">
        <v>31</v>
      </c>
    </row>
    <row r="35" spans="1:29">
      <c r="U35" s="1" t="s">
        <v>67</v>
      </c>
      <c r="V35" s="2">
        <v>61</v>
      </c>
      <c r="W35" s="2">
        <v>38</v>
      </c>
      <c r="X35" s="2">
        <v>21</v>
      </c>
      <c r="Y35" s="2">
        <v>77</v>
      </c>
      <c r="Z35" s="2">
        <v>38</v>
      </c>
      <c r="AA35" s="2">
        <v>59</v>
      </c>
      <c r="AB35" s="2">
        <v>45</v>
      </c>
      <c r="AC35" s="2">
        <v>51</v>
      </c>
    </row>
    <row r="36" spans="1:29">
      <c r="U36" s="1" t="s">
        <v>68</v>
      </c>
      <c r="V36" s="2">
        <v>61</v>
      </c>
      <c r="W36" s="2">
        <v>38</v>
      </c>
      <c r="X36" s="2">
        <v>26</v>
      </c>
      <c r="Y36" s="2">
        <v>72</v>
      </c>
      <c r="Z36" s="2">
        <v>49</v>
      </c>
      <c r="AA36" s="2">
        <v>47</v>
      </c>
      <c r="AB36" s="2">
        <v>54</v>
      </c>
      <c r="AC36" s="2">
        <v>36</v>
      </c>
    </row>
    <row r="37" spans="1:29">
      <c r="U37" s="1" t="s">
        <v>69</v>
      </c>
      <c r="V37" s="2">
        <v>54</v>
      </c>
      <c r="W37" s="2">
        <v>42</v>
      </c>
      <c r="X37" s="2">
        <v>21</v>
      </c>
      <c r="Y37" s="2">
        <v>75</v>
      </c>
      <c r="Z37" s="2">
        <v>33</v>
      </c>
      <c r="AA37" s="2">
        <v>67</v>
      </c>
      <c r="AB37" s="2">
        <v>40</v>
      </c>
      <c r="AC37" s="2">
        <v>53</v>
      </c>
    </row>
    <row r="38" spans="1:29">
      <c r="U38" s="1" t="s">
        <v>70</v>
      </c>
      <c r="V38" s="2">
        <v>61</v>
      </c>
      <c r="W38" s="2">
        <v>38</v>
      </c>
      <c r="X38" s="2">
        <v>33</v>
      </c>
      <c r="Y38" s="2">
        <v>66</v>
      </c>
      <c r="Z38" s="2">
        <v>41</v>
      </c>
      <c r="AA38" s="2">
        <v>58</v>
      </c>
      <c r="AB38" s="2">
        <v>38</v>
      </c>
      <c r="AC38" s="2">
        <v>59</v>
      </c>
    </row>
    <row r="39" spans="1:29">
      <c r="U39" s="1" t="s">
        <v>71</v>
      </c>
      <c r="V39" s="2">
        <v>50</v>
      </c>
      <c r="W39" s="2">
        <v>48</v>
      </c>
      <c r="X39" s="2">
        <v>32</v>
      </c>
      <c r="Y39" s="2">
        <v>68</v>
      </c>
      <c r="Z39" s="2">
        <v>45</v>
      </c>
      <c r="AA39" s="2">
        <v>51</v>
      </c>
      <c r="AB39" s="2">
        <v>39</v>
      </c>
      <c r="AC39" s="2">
        <v>57</v>
      </c>
    </row>
    <row r="40" spans="1:29">
      <c r="U40" s="1" t="s">
        <v>72</v>
      </c>
      <c r="V40" s="2">
        <v>58</v>
      </c>
      <c r="W40" s="2">
        <v>39</v>
      </c>
      <c r="X40" s="2">
        <v>28</v>
      </c>
      <c r="Y40" s="2">
        <v>62</v>
      </c>
      <c r="Z40" s="2">
        <v>29</v>
      </c>
      <c r="AA40" s="2">
        <v>70</v>
      </c>
      <c r="AB40" s="2">
        <v>59</v>
      </c>
      <c r="AC40" s="2">
        <v>40</v>
      </c>
    </row>
    <row r="41" spans="1:29">
      <c r="U41" s="1" t="s">
        <v>73</v>
      </c>
      <c r="V41" s="2">
        <v>62</v>
      </c>
      <c r="W41" s="2">
        <v>36</v>
      </c>
      <c r="X41" s="2">
        <v>26</v>
      </c>
      <c r="Y41" s="2">
        <v>71</v>
      </c>
      <c r="Z41" s="2">
        <v>30</v>
      </c>
      <c r="AA41" s="2">
        <v>68</v>
      </c>
      <c r="AB41" s="2">
        <v>50</v>
      </c>
      <c r="AC41" s="2">
        <v>40</v>
      </c>
    </row>
    <row r="42" spans="1:29">
      <c r="U42" s="1" t="s">
        <v>74</v>
      </c>
      <c r="V42" s="2">
        <v>56</v>
      </c>
      <c r="W42" s="2">
        <v>42</v>
      </c>
      <c r="X42" s="2">
        <v>23</v>
      </c>
      <c r="Y42" s="2">
        <v>70</v>
      </c>
      <c r="Z42" s="2">
        <v>34</v>
      </c>
      <c r="AA42" s="2">
        <v>64</v>
      </c>
      <c r="AB42" s="2">
        <v>56</v>
      </c>
      <c r="AC42" s="2">
        <v>40</v>
      </c>
    </row>
    <row r="43" spans="1:29">
      <c r="U43" s="1" t="s">
        <v>75</v>
      </c>
      <c r="V43" s="2">
        <v>58</v>
      </c>
      <c r="W43" s="2">
        <v>39</v>
      </c>
      <c r="X43" s="2">
        <v>17</v>
      </c>
      <c r="Y43" s="2">
        <v>82</v>
      </c>
      <c r="Z43" s="2">
        <v>47</v>
      </c>
      <c r="AA43" s="2">
        <v>51</v>
      </c>
      <c r="AB43" s="2">
        <v>39</v>
      </c>
      <c r="AC43" s="2">
        <v>54</v>
      </c>
    </row>
    <row r="44" spans="1:29">
      <c r="U44" s="1" t="s">
        <v>76</v>
      </c>
      <c r="V44" s="2">
        <v>56</v>
      </c>
      <c r="W44" s="2">
        <v>41</v>
      </c>
      <c r="X44" s="2">
        <v>30</v>
      </c>
      <c r="Y44" s="2">
        <v>66</v>
      </c>
      <c r="Z44" s="2">
        <v>42</v>
      </c>
      <c r="AA44" s="2">
        <v>58</v>
      </c>
      <c r="AB44" s="2">
        <v>51</v>
      </c>
      <c r="AC44" s="2">
        <v>41</v>
      </c>
    </row>
    <row r="45" spans="1:29">
      <c r="U45" s="1" t="s">
        <v>77</v>
      </c>
      <c r="V45" s="2">
        <v>54</v>
      </c>
      <c r="W45" s="2">
        <v>45</v>
      </c>
      <c r="X45" s="2">
        <v>27</v>
      </c>
      <c r="Y45" s="2">
        <v>70</v>
      </c>
      <c r="Z45" s="2">
        <v>43</v>
      </c>
      <c r="AA45" s="2">
        <v>56</v>
      </c>
      <c r="AB45" s="2">
        <v>69</v>
      </c>
      <c r="AC45" s="2">
        <v>31</v>
      </c>
    </row>
    <row r="46" spans="1:29">
      <c r="A46" s="3" t="str">
        <f>HYPERLINK("#'ToC'!B43", "Table of Contents")</f>
        <v>Table of Contents</v>
      </c>
      <c r="U46" s="1" t="s">
        <v>78</v>
      </c>
      <c r="V46" s="2">
        <v>56</v>
      </c>
      <c r="W46" s="2">
        <v>41</v>
      </c>
      <c r="X46" s="2">
        <v>25</v>
      </c>
      <c r="Y46" s="2">
        <v>68</v>
      </c>
      <c r="Z46" s="2">
        <v>41</v>
      </c>
      <c r="AA46" s="2">
        <v>48</v>
      </c>
      <c r="AB46" s="2">
        <v>51</v>
      </c>
      <c r="AC46" s="2">
        <v>49</v>
      </c>
    </row>
    <row r="47" spans="1:29">
      <c r="U47" s="1" t="s">
        <v>79</v>
      </c>
      <c r="V47" s="2">
        <v>62</v>
      </c>
      <c r="W47" s="2">
        <v>36</v>
      </c>
      <c r="X47" s="2">
        <v>31</v>
      </c>
      <c r="Y47" s="2">
        <v>64</v>
      </c>
      <c r="Z47" s="2">
        <v>47</v>
      </c>
      <c r="AA47" s="2">
        <v>52</v>
      </c>
      <c r="AB47" s="2">
        <v>38</v>
      </c>
      <c r="AC47" s="2">
        <v>54</v>
      </c>
    </row>
    <row r="48" spans="1:29">
      <c r="U48" s="1" t="s">
        <v>80</v>
      </c>
      <c r="V48" s="2">
        <v>57</v>
      </c>
      <c r="W48" s="2">
        <v>40</v>
      </c>
      <c r="X48" s="2">
        <v>30</v>
      </c>
      <c r="Y48" s="2">
        <v>68</v>
      </c>
      <c r="Z48" s="2">
        <v>40</v>
      </c>
      <c r="AA48" s="2">
        <v>57</v>
      </c>
      <c r="AB48" s="2">
        <v>45</v>
      </c>
      <c r="AC48" s="2">
        <v>53</v>
      </c>
    </row>
    <row r="49" spans="21:29">
      <c r="U49" s="1" t="s">
        <v>81</v>
      </c>
      <c r="V49" s="2">
        <v>58</v>
      </c>
      <c r="W49" s="2">
        <v>40</v>
      </c>
      <c r="X49" s="2">
        <v>37</v>
      </c>
      <c r="Y49" s="2">
        <v>58</v>
      </c>
      <c r="Z49" s="2">
        <v>49</v>
      </c>
      <c r="AA49" s="2">
        <v>49</v>
      </c>
      <c r="AB49" s="2">
        <v>78</v>
      </c>
      <c r="AC49" s="2">
        <v>15</v>
      </c>
    </row>
    <row r="50" spans="21:29">
      <c r="U50" s="1" t="s">
        <v>82</v>
      </c>
      <c r="V50" s="2">
        <v>56</v>
      </c>
      <c r="W50" s="2">
        <v>39</v>
      </c>
      <c r="X50" s="2">
        <v>41</v>
      </c>
      <c r="Y50" s="2">
        <v>56</v>
      </c>
      <c r="Z50" s="2">
        <v>33</v>
      </c>
      <c r="AA50" s="2">
        <v>63</v>
      </c>
      <c r="AB50" s="2">
        <v>37</v>
      </c>
      <c r="AC50" s="2">
        <v>61</v>
      </c>
    </row>
    <row r="51" spans="21:29">
      <c r="U51" s="1" t="s">
        <v>83</v>
      </c>
      <c r="V51" s="2">
        <v>58</v>
      </c>
      <c r="W51" s="2">
        <v>40</v>
      </c>
      <c r="X51" s="2">
        <v>36</v>
      </c>
      <c r="Y51" s="2">
        <v>60</v>
      </c>
      <c r="Z51" s="2">
        <v>44</v>
      </c>
      <c r="AA51" s="2">
        <v>54</v>
      </c>
      <c r="AB51" s="2">
        <v>50</v>
      </c>
      <c r="AC51" s="2">
        <v>46</v>
      </c>
    </row>
    <row r="52" spans="21:29">
      <c r="U52" s="1" t="s">
        <v>84</v>
      </c>
      <c r="V52" s="2">
        <v>52</v>
      </c>
      <c r="W52" s="2">
        <v>45</v>
      </c>
      <c r="X52" s="2">
        <v>45</v>
      </c>
      <c r="Y52" s="2">
        <v>51</v>
      </c>
      <c r="Z52" s="2">
        <v>41</v>
      </c>
      <c r="AA52" s="2">
        <v>58</v>
      </c>
      <c r="AB52" s="2">
        <v>75</v>
      </c>
      <c r="AC52" s="2">
        <v>25</v>
      </c>
    </row>
    <row r="53" spans="21:29">
      <c r="U53" s="1" t="s">
        <v>85</v>
      </c>
      <c r="V53" s="2">
        <v>58</v>
      </c>
      <c r="W53" s="2">
        <v>39</v>
      </c>
      <c r="X53" s="2">
        <v>34</v>
      </c>
      <c r="Y53" s="2">
        <v>62</v>
      </c>
      <c r="Z53" s="2">
        <v>35</v>
      </c>
      <c r="AA53" s="2">
        <v>59</v>
      </c>
      <c r="AB53" s="2">
        <v>44</v>
      </c>
      <c r="AC53" s="2">
        <v>50</v>
      </c>
    </row>
    <row r="54" spans="21:29">
      <c r="U54" s="1" t="s">
        <v>86</v>
      </c>
      <c r="V54" s="2">
        <v>57</v>
      </c>
      <c r="W54" s="2">
        <v>40</v>
      </c>
      <c r="X54" s="2">
        <v>24</v>
      </c>
      <c r="Y54" s="2">
        <v>72</v>
      </c>
      <c r="Z54" s="2">
        <v>41</v>
      </c>
      <c r="AA54" s="2">
        <v>56</v>
      </c>
      <c r="AB54" s="2">
        <v>44</v>
      </c>
      <c r="AC54" s="2">
        <v>53</v>
      </c>
    </row>
    <row r="55" spans="21:29">
      <c r="U55" s="1" t="s">
        <v>87</v>
      </c>
      <c r="V55" s="2">
        <v>63</v>
      </c>
      <c r="W55" s="2">
        <v>35</v>
      </c>
      <c r="X55" s="2">
        <v>30</v>
      </c>
      <c r="Y55" s="2">
        <v>64</v>
      </c>
      <c r="Z55" s="2">
        <v>37</v>
      </c>
      <c r="AA55" s="2">
        <v>62</v>
      </c>
      <c r="AB55" s="2">
        <v>83</v>
      </c>
      <c r="AC55" s="2">
        <v>16</v>
      </c>
    </row>
    <row r="56" spans="21:29">
      <c r="U56" s="1" t="s">
        <v>88</v>
      </c>
      <c r="V56" s="2">
        <v>57</v>
      </c>
      <c r="W56" s="2">
        <v>40</v>
      </c>
      <c r="X56" s="2">
        <v>31</v>
      </c>
      <c r="Y56" s="2">
        <v>67</v>
      </c>
      <c r="Z56" s="2">
        <v>46</v>
      </c>
      <c r="AA56" s="2">
        <v>53</v>
      </c>
      <c r="AB56" s="2">
        <v>51</v>
      </c>
      <c r="AC56" s="2">
        <v>38</v>
      </c>
    </row>
    <row r="57" spans="21:29">
      <c r="U57" s="1" t="s">
        <v>89</v>
      </c>
      <c r="V57" s="2">
        <v>58</v>
      </c>
      <c r="W57" s="2">
        <v>40</v>
      </c>
      <c r="X57" s="2">
        <v>31</v>
      </c>
      <c r="Y57" s="2">
        <v>63</v>
      </c>
      <c r="Z57" s="2">
        <v>33</v>
      </c>
      <c r="AA57" s="2">
        <v>60</v>
      </c>
      <c r="AB57" s="2">
        <v>50</v>
      </c>
      <c r="AC57" s="2">
        <v>50</v>
      </c>
    </row>
    <row r="58" spans="21:29">
      <c r="U58" s="1" t="s">
        <v>90</v>
      </c>
      <c r="V58" s="2">
        <v>61</v>
      </c>
      <c r="W58" s="2">
        <v>36</v>
      </c>
      <c r="X58" s="2">
        <v>27</v>
      </c>
      <c r="Y58" s="2">
        <v>70</v>
      </c>
      <c r="Z58" s="2">
        <v>38</v>
      </c>
      <c r="AA58" s="2">
        <v>61</v>
      </c>
      <c r="AB58" s="2">
        <v>55</v>
      </c>
      <c r="AC58" s="2">
        <v>38</v>
      </c>
    </row>
    <row r="59" spans="21:29">
      <c r="U59" s="1" t="s">
        <v>91</v>
      </c>
      <c r="V59" s="2">
        <v>57</v>
      </c>
      <c r="W59" s="2">
        <v>41</v>
      </c>
      <c r="X59" s="2">
        <v>34</v>
      </c>
      <c r="Y59" s="2">
        <v>60</v>
      </c>
      <c r="Z59" s="2">
        <v>45</v>
      </c>
      <c r="AA59" s="2">
        <v>55</v>
      </c>
      <c r="AB59" s="2">
        <v>45</v>
      </c>
      <c r="AC59" s="2">
        <v>43</v>
      </c>
    </row>
    <row r="60" spans="21:29">
      <c r="U60" s="1" t="s">
        <v>92</v>
      </c>
      <c r="V60" s="2">
        <v>65</v>
      </c>
      <c r="W60" s="2">
        <v>33</v>
      </c>
      <c r="X60" s="2">
        <v>25</v>
      </c>
      <c r="Y60" s="2">
        <v>69</v>
      </c>
      <c r="Z60" s="2">
        <v>45</v>
      </c>
      <c r="AA60" s="2">
        <v>53</v>
      </c>
      <c r="AB60" s="2">
        <v>69</v>
      </c>
      <c r="AC60" s="2">
        <v>12</v>
      </c>
    </row>
    <row r="61" spans="21:29">
      <c r="U61" s="1" t="s">
        <v>93</v>
      </c>
      <c r="V61" s="2">
        <v>63</v>
      </c>
      <c r="W61" s="2">
        <v>34</v>
      </c>
      <c r="X61" s="2">
        <v>25</v>
      </c>
      <c r="Y61" s="2">
        <v>75</v>
      </c>
      <c r="Z61" s="2">
        <v>44</v>
      </c>
      <c r="AA61" s="2">
        <v>48</v>
      </c>
      <c r="AB61" s="2">
        <v>59</v>
      </c>
      <c r="AC61" s="2">
        <v>31</v>
      </c>
    </row>
    <row r="62" spans="21:29">
      <c r="U62" s="1" t="s">
        <v>94</v>
      </c>
      <c r="V62" s="2">
        <v>60</v>
      </c>
      <c r="W62" s="2">
        <v>38</v>
      </c>
      <c r="X62" s="2">
        <v>32</v>
      </c>
      <c r="Y62" s="2">
        <v>66</v>
      </c>
      <c r="Z62" s="2">
        <v>31</v>
      </c>
      <c r="AA62" s="2">
        <v>66</v>
      </c>
      <c r="AB62" s="2">
        <v>68</v>
      </c>
      <c r="AC62" s="2">
        <v>32</v>
      </c>
    </row>
    <row r="63" spans="21:29">
      <c r="U63" s="1" t="s">
        <v>95</v>
      </c>
      <c r="V63" s="2">
        <v>62</v>
      </c>
      <c r="W63" s="2">
        <v>34</v>
      </c>
      <c r="X63" s="2">
        <v>25</v>
      </c>
      <c r="Y63" s="2">
        <v>73</v>
      </c>
      <c r="Z63" s="2">
        <v>51</v>
      </c>
      <c r="AA63" s="2">
        <v>48</v>
      </c>
      <c r="AB63" s="2">
        <v>61</v>
      </c>
      <c r="AC63" s="2">
        <v>36</v>
      </c>
    </row>
    <row r="64" spans="21:29">
      <c r="U64" s="1" t="s">
        <v>96</v>
      </c>
      <c r="V64" s="2">
        <v>63</v>
      </c>
      <c r="W64" s="2">
        <v>35</v>
      </c>
      <c r="X64" s="2">
        <v>35</v>
      </c>
      <c r="Y64" s="2">
        <v>62</v>
      </c>
      <c r="Z64" s="2">
        <v>50</v>
      </c>
      <c r="AA64" s="2">
        <v>48</v>
      </c>
      <c r="AB64" s="2">
        <v>41</v>
      </c>
      <c r="AC64" s="2">
        <v>59</v>
      </c>
    </row>
    <row r="65" spans="21:29">
      <c r="U65" s="1" t="s">
        <v>97</v>
      </c>
      <c r="V65" s="2">
        <v>62</v>
      </c>
      <c r="W65" s="2">
        <v>35</v>
      </c>
      <c r="X65" s="2">
        <v>36</v>
      </c>
      <c r="Y65" s="2">
        <v>62</v>
      </c>
      <c r="Z65" s="2">
        <v>41</v>
      </c>
      <c r="AA65" s="2">
        <v>59</v>
      </c>
      <c r="AB65" s="2">
        <v>55</v>
      </c>
      <c r="AC65" s="2">
        <v>38</v>
      </c>
    </row>
    <row r="66" spans="21:29">
      <c r="U66" s="1" t="s">
        <v>98</v>
      </c>
      <c r="V66" s="2">
        <v>60</v>
      </c>
      <c r="W66" s="2">
        <v>38</v>
      </c>
      <c r="X66" s="2">
        <v>33</v>
      </c>
      <c r="Y66" s="2">
        <v>64</v>
      </c>
      <c r="Z66" s="2">
        <v>33</v>
      </c>
      <c r="AA66" s="2">
        <v>64</v>
      </c>
      <c r="AB66" s="2">
        <v>56</v>
      </c>
      <c r="AC66" s="2">
        <v>42</v>
      </c>
    </row>
    <row r="67" spans="21:29">
      <c r="U67" s="1" t="s">
        <v>99</v>
      </c>
      <c r="V67" s="2">
        <v>64</v>
      </c>
      <c r="W67" s="2">
        <v>33</v>
      </c>
      <c r="X67" s="2">
        <v>30</v>
      </c>
      <c r="Y67" s="2">
        <v>67</v>
      </c>
      <c r="Z67" s="2">
        <v>36</v>
      </c>
      <c r="AA67" s="2">
        <v>61</v>
      </c>
      <c r="AB67" s="2">
        <v>43</v>
      </c>
      <c r="AC67" s="2">
        <v>52</v>
      </c>
    </row>
    <row r="68" spans="21:29">
      <c r="U68" s="1" t="s">
        <v>100</v>
      </c>
      <c r="V68" s="2">
        <v>58</v>
      </c>
      <c r="W68" s="2">
        <v>40</v>
      </c>
      <c r="X68" s="2">
        <v>27</v>
      </c>
      <c r="Y68" s="2">
        <v>67</v>
      </c>
      <c r="Z68" s="2">
        <v>58</v>
      </c>
      <c r="AA68" s="2">
        <v>41</v>
      </c>
      <c r="AB68" s="2">
        <v>52</v>
      </c>
      <c r="AC68" s="2">
        <v>41</v>
      </c>
    </row>
    <row r="69" spans="21:29">
      <c r="U69" s="1" t="s">
        <v>101</v>
      </c>
      <c r="V69" s="2">
        <v>61</v>
      </c>
      <c r="W69" s="2">
        <v>37</v>
      </c>
      <c r="X69" s="2">
        <v>32</v>
      </c>
      <c r="Y69" s="2">
        <v>67</v>
      </c>
      <c r="Z69" s="2">
        <v>34</v>
      </c>
      <c r="AA69" s="2">
        <v>59</v>
      </c>
      <c r="AB69" s="2">
        <v>38</v>
      </c>
      <c r="AC69" s="2">
        <v>60</v>
      </c>
    </row>
    <row r="70" spans="21:29">
      <c r="U70" s="1" t="s">
        <v>102</v>
      </c>
      <c r="V70" s="2">
        <v>61</v>
      </c>
      <c r="W70" s="2">
        <v>37</v>
      </c>
      <c r="X70" s="2">
        <v>28</v>
      </c>
      <c r="Y70" s="2">
        <v>70</v>
      </c>
      <c r="Z70" s="2">
        <v>38</v>
      </c>
      <c r="AA70" s="2">
        <v>59</v>
      </c>
      <c r="AB70" s="2">
        <v>69</v>
      </c>
      <c r="AC70" s="2">
        <v>30</v>
      </c>
    </row>
    <row r="71" spans="21:29">
      <c r="U71" s="1" t="s">
        <v>103</v>
      </c>
      <c r="V71" s="2">
        <v>64</v>
      </c>
      <c r="W71" s="2">
        <v>33</v>
      </c>
      <c r="X71" s="2">
        <v>39</v>
      </c>
      <c r="Y71" s="2">
        <v>58</v>
      </c>
      <c r="Z71" s="2">
        <v>48</v>
      </c>
      <c r="AA71" s="2">
        <v>51</v>
      </c>
      <c r="AB71" s="2">
        <v>47</v>
      </c>
      <c r="AC71" s="2">
        <v>53</v>
      </c>
    </row>
    <row r="72" spans="21:29">
      <c r="U72" s="1" t="s">
        <v>104</v>
      </c>
      <c r="V72" s="2">
        <v>59</v>
      </c>
      <c r="W72" s="2">
        <v>39</v>
      </c>
      <c r="X72" s="2">
        <v>29</v>
      </c>
      <c r="Y72" s="2">
        <v>67</v>
      </c>
      <c r="Z72" s="2">
        <v>38</v>
      </c>
      <c r="AA72" s="2">
        <v>58</v>
      </c>
      <c r="AB72" s="2">
        <v>50</v>
      </c>
      <c r="AC72" s="2">
        <v>48</v>
      </c>
    </row>
    <row r="73" spans="21:29">
      <c r="U73" s="1" t="s">
        <v>105</v>
      </c>
      <c r="V73" s="2">
        <v>64</v>
      </c>
      <c r="W73" s="2">
        <v>33</v>
      </c>
      <c r="X73" s="2">
        <v>40</v>
      </c>
      <c r="Y73" s="2">
        <v>55</v>
      </c>
      <c r="Z73" s="2">
        <v>36</v>
      </c>
      <c r="AA73" s="2">
        <v>59</v>
      </c>
      <c r="AB73" s="2">
        <v>61</v>
      </c>
      <c r="AC73" s="2">
        <v>39</v>
      </c>
    </row>
    <row r="74" spans="21:29">
      <c r="U74" s="1" t="s">
        <v>106</v>
      </c>
      <c r="V74" s="2">
        <v>62</v>
      </c>
      <c r="W74" s="2">
        <v>36</v>
      </c>
      <c r="X74" s="2">
        <v>38</v>
      </c>
      <c r="Y74" s="2">
        <v>60</v>
      </c>
      <c r="Z74" s="2">
        <v>42</v>
      </c>
      <c r="AA74" s="2">
        <v>57</v>
      </c>
      <c r="AB74" s="2">
        <v>59</v>
      </c>
      <c r="AC74" s="2">
        <v>32</v>
      </c>
    </row>
    <row r="75" spans="21:29">
      <c r="U75" s="1" t="s">
        <v>107</v>
      </c>
      <c r="V75" s="2">
        <v>65</v>
      </c>
      <c r="W75" s="2">
        <v>32</v>
      </c>
      <c r="X75" s="2">
        <v>41</v>
      </c>
      <c r="Y75" s="2">
        <v>54</v>
      </c>
      <c r="Z75" s="2">
        <v>39</v>
      </c>
      <c r="AA75" s="2">
        <v>58</v>
      </c>
      <c r="AB75" s="2">
        <v>72</v>
      </c>
      <c r="AC75" s="2">
        <v>28</v>
      </c>
    </row>
    <row r="76" spans="21:29">
      <c r="U76" s="1" t="s">
        <v>108</v>
      </c>
      <c r="V76" s="2">
        <v>67</v>
      </c>
      <c r="W76" s="2">
        <v>31</v>
      </c>
      <c r="X76" s="2">
        <v>28</v>
      </c>
      <c r="Y76" s="2">
        <v>67</v>
      </c>
      <c r="Z76" s="2">
        <v>32</v>
      </c>
      <c r="AA76" s="2">
        <v>62</v>
      </c>
      <c r="AB76" s="2">
        <v>52</v>
      </c>
      <c r="AC76" s="2">
        <v>48</v>
      </c>
    </row>
    <row r="77" spans="21:29">
      <c r="U77" s="1" t="s">
        <v>109</v>
      </c>
      <c r="V77" s="2">
        <v>67</v>
      </c>
      <c r="W77" s="2">
        <v>31</v>
      </c>
      <c r="X77" s="2">
        <v>40</v>
      </c>
      <c r="Y77" s="2">
        <v>50</v>
      </c>
      <c r="Z77" s="2">
        <v>39</v>
      </c>
      <c r="AA77" s="2">
        <v>55</v>
      </c>
      <c r="AB77" s="2">
        <v>67</v>
      </c>
      <c r="AC77" s="2">
        <v>23</v>
      </c>
    </row>
    <row r="78" spans="21:29">
      <c r="U78" s="1" t="s">
        <v>110</v>
      </c>
      <c r="V78" s="2">
        <v>61</v>
      </c>
      <c r="W78" s="2">
        <v>35</v>
      </c>
      <c r="X78" s="2">
        <v>34</v>
      </c>
      <c r="Y78" s="2">
        <v>64</v>
      </c>
      <c r="Z78" s="2">
        <v>39</v>
      </c>
      <c r="AA78" s="2">
        <v>55</v>
      </c>
      <c r="AB78" s="2">
        <v>68</v>
      </c>
      <c r="AC78" s="2">
        <v>32</v>
      </c>
    </row>
    <row r="79" spans="21:29">
      <c r="U79" s="1" t="s">
        <v>111</v>
      </c>
      <c r="V79" s="2">
        <v>65</v>
      </c>
      <c r="W79" s="2">
        <v>33</v>
      </c>
      <c r="X79" s="2">
        <v>28</v>
      </c>
      <c r="Y79" s="2">
        <v>65</v>
      </c>
      <c r="Z79" s="2">
        <v>45</v>
      </c>
      <c r="AA79" s="2">
        <v>53</v>
      </c>
      <c r="AB79" s="2">
        <v>35</v>
      </c>
      <c r="AC79" s="2">
        <v>65</v>
      </c>
    </row>
    <row r="80" spans="21:29">
      <c r="U80" s="1" t="s">
        <v>112</v>
      </c>
      <c r="V80" s="2">
        <v>63</v>
      </c>
      <c r="W80" s="2">
        <v>34</v>
      </c>
      <c r="X80" s="2">
        <v>41</v>
      </c>
      <c r="Y80" s="2">
        <v>54</v>
      </c>
      <c r="Z80" s="2">
        <v>40</v>
      </c>
      <c r="AA80" s="2">
        <v>58</v>
      </c>
      <c r="AB80" s="2">
        <v>48</v>
      </c>
      <c r="AC80" s="2">
        <v>49</v>
      </c>
    </row>
    <row r="81" spans="21:29">
      <c r="U81" s="1" t="s">
        <v>113</v>
      </c>
      <c r="V81" s="2">
        <v>67</v>
      </c>
      <c r="W81" s="2">
        <v>31</v>
      </c>
      <c r="X81" s="2">
        <v>43</v>
      </c>
      <c r="Y81" s="2">
        <v>52</v>
      </c>
      <c r="Z81" s="2">
        <v>44</v>
      </c>
      <c r="AA81" s="2">
        <v>54</v>
      </c>
      <c r="AB81" s="2">
        <v>65</v>
      </c>
      <c r="AC81" s="2">
        <v>30</v>
      </c>
    </row>
    <row r="82" spans="21:29">
      <c r="U82" s="1" t="s">
        <v>114</v>
      </c>
      <c r="V82" s="2">
        <v>69</v>
      </c>
      <c r="W82" s="2">
        <v>28</v>
      </c>
      <c r="X82" s="2">
        <v>47</v>
      </c>
      <c r="Y82" s="2">
        <v>50</v>
      </c>
      <c r="Z82" s="2">
        <v>39</v>
      </c>
      <c r="AA82" s="2">
        <v>61</v>
      </c>
      <c r="AB82" s="2">
        <v>42</v>
      </c>
      <c r="AC82" s="2">
        <v>58</v>
      </c>
    </row>
    <row r="83" spans="21:29">
      <c r="U83" s="1" t="s">
        <v>115</v>
      </c>
      <c r="V83" s="2">
        <v>65</v>
      </c>
      <c r="W83" s="2">
        <v>33</v>
      </c>
      <c r="X83" s="2">
        <v>27</v>
      </c>
      <c r="Y83" s="2">
        <v>65</v>
      </c>
      <c r="Z83" s="2">
        <v>33</v>
      </c>
      <c r="AA83" s="2">
        <v>62</v>
      </c>
      <c r="AB83" s="2">
        <v>44</v>
      </c>
      <c r="AC83" s="2">
        <v>56</v>
      </c>
    </row>
    <row r="84" spans="21:29">
      <c r="U84" s="1" t="s">
        <v>116</v>
      </c>
      <c r="V84" s="2">
        <v>67</v>
      </c>
      <c r="W84" s="2">
        <v>31</v>
      </c>
      <c r="X84" s="2">
        <v>33</v>
      </c>
      <c r="Y84" s="2">
        <v>59</v>
      </c>
      <c r="Z84" s="2">
        <v>41</v>
      </c>
      <c r="AA84" s="2">
        <v>53</v>
      </c>
      <c r="AB84" s="2">
        <v>63</v>
      </c>
      <c r="AC84" s="2">
        <v>37</v>
      </c>
    </row>
    <row r="85" spans="21:29">
      <c r="U85" s="1" t="s">
        <v>117</v>
      </c>
      <c r="V85" s="2">
        <v>68</v>
      </c>
      <c r="W85" s="2">
        <v>31</v>
      </c>
      <c r="X85" s="2">
        <v>40</v>
      </c>
      <c r="Y85" s="2">
        <v>56</v>
      </c>
      <c r="Z85" s="2">
        <v>42</v>
      </c>
      <c r="AA85" s="2">
        <v>55</v>
      </c>
      <c r="AB85" s="2">
        <v>38</v>
      </c>
      <c r="AC85" s="2">
        <v>58</v>
      </c>
    </row>
    <row r="86" spans="21:29">
      <c r="U86" s="1" t="s">
        <v>118</v>
      </c>
      <c r="V86" s="2">
        <v>69</v>
      </c>
      <c r="W86" s="2">
        <v>28</v>
      </c>
      <c r="X86" s="2">
        <v>43</v>
      </c>
      <c r="Y86" s="2">
        <v>52</v>
      </c>
      <c r="Z86" s="2">
        <v>41</v>
      </c>
      <c r="AA86" s="2">
        <v>57</v>
      </c>
      <c r="AB86" s="2">
        <v>58</v>
      </c>
      <c r="AC86" s="2">
        <v>42</v>
      </c>
    </row>
    <row r="87" spans="21:29">
      <c r="U87" s="1" t="s">
        <v>119</v>
      </c>
      <c r="V87" s="2">
        <v>64</v>
      </c>
      <c r="W87" s="2">
        <v>33</v>
      </c>
      <c r="X87" s="2">
        <v>29</v>
      </c>
      <c r="Y87" s="2">
        <v>65</v>
      </c>
      <c r="Z87" s="2">
        <v>37</v>
      </c>
      <c r="AA87" s="2">
        <v>60</v>
      </c>
      <c r="AB87" s="2">
        <v>64</v>
      </c>
      <c r="AC87" s="2">
        <v>23</v>
      </c>
    </row>
    <row r="88" spans="21:29">
      <c r="U88" s="1" t="s">
        <v>120</v>
      </c>
      <c r="V88" s="2">
        <v>67</v>
      </c>
      <c r="W88" s="2">
        <v>29</v>
      </c>
      <c r="X88" s="2">
        <v>30</v>
      </c>
      <c r="Y88" s="2">
        <v>66</v>
      </c>
      <c r="Z88" s="2">
        <v>44</v>
      </c>
      <c r="AA88" s="2">
        <v>54</v>
      </c>
      <c r="AB88" s="2">
        <v>64</v>
      </c>
      <c r="AC88" s="2">
        <v>33</v>
      </c>
    </row>
    <row r="89" spans="21:29">
      <c r="U89" s="1" t="s">
        <v>121</v>
      </c>
      <c r="V89" s="2">
        <v>63</v>
      </c>
      <c r="W89" s="2">
        <v>34</v>
      </c>
      <c r="X89" s="2">
        <v>38</v>
      </c>
      <c r="Y89" s="2">
        <v>56</v>
      </c>
      <c r="Z89" s="2">
        <v>46</v>
      </c>
      <c r="AA89" s="2">
        <v>50</v>
      </c>
      <c r="AB89" s="2">
        <v>74</v>
      </c>
      <c r="AC89" s="2">
        <v>23</v>
      </c>
    </row>
    <row r="90" spans="21:29">
      <c r="U90" s="1" t="s">
        <v>122</v>
      </c>
      <c r="V90" s="2">
        <v>67</v>
      </c>
      <c r="W90" s="2">
        <v>29</v>
      </c>
      <c r="X90" s="2">
        <v>33</v>
      </c>
      <c r="Y90" s="2">
        <v>61</v>
      </c>
      <c r="Z90" s="2">
        <v>43</v>
      </c>
      <c r="AA90" s="2">
        <v>56</v>
      </c>
      <c r="AB90" s="2">
        <v>46</v>
      </c>
      <c r="AC90" s="2">
        <v>51</v>
      </c>
    </row>
    <row r="91" spans="21:29">
      <c r="U91" s="1" t="s">
        <v>123</v>
      </c>
      <c r="V91" s="2">
        <v>67</v>
      </c>
      <c r="W91" s="2">
        <v>32</v>
      </c>
      <c r="X91" s="2">
        <v>40</v>
      </c>
      <c r="Y91" s="2">
        <v>60</v>
      </c>
      <c r="Z91" s="2">
        <v>45</v>
      </c>
      <c r="AA91" s="2">
        <v>54</v>
      </c>
      <c r="AB91" s="2">
        <v>41</v>
      </c>
      <c r="AC91" s="2">
        <v>59</v>
      </c>
    </row>
    <row r="92" spans="21:29">
      <c r="U92" s="1" t="s">
        <v>124</v>
      </c>
      <c r="V92" s="2">
        <v>65</v>
      </c>
      <c r="W92" s="2">
        <v>32</v>
      </c>
      <c r="X92" s="2">
        <v>46</v>
      </c>
      <c r="Y92" s="2">
        <v>54</v>
      </c>
      <c r="Z92" s="2">
        <v>40</v>
      </c>
      <c r="AA92" s="2">
        <v>58</v>
      </c>
      <c r="AB92" s="2">
        <v>31</v>
      </c>
      <c r="AC92" s="2">
        <v>56</v>
      </c>
    </row>
    <row r="93" spans="21:29">
      <c r="U93" s="1" t="s">
        <v>125</v>
      </c>
      <c r="V93" s="2">
        <v>64</v>
      </c>
      <c r="W93" s="2">
        <v>34</v>
      </c>
      <c r="X93" s="2">
        <v>33</v>
      </c>
      <c r="Y93" s="2">
        <v>63</v>
      </c>
      <c r="Z93" s="2">
        <v>45</v>
      </c>
      <c r="AA93" s="2">
        <v>52</v>
      </c>
      <c r="AB93" s="2">
        <v>16</v>
      </c>
      <c r="AC93" s="2">
        <v>84</v>
      </c>
    </row>
    <row r="94" spans="21:29">
      <c r="U94" s="1" t="s">
        <v>126</v>
      </c>
      <c r="V94" s="2">
        <v>66</v>
      </c>
      <c r="W94" s="2">
        <v>32</v>
      </c>
      <c r="X94" s="2">
        <v>37</v>
      </c>
      <c r="Y94" s="2">
        <v>56</v>
      </c>
      <c r="Z94" s="2">
        <v>43</v>
      </c>
      <c r="AA94" s="2">
        <v>53</v>
      </c>
      <c r="AB94" s="2">
        <v>61</v>
      </c>
      <c r="AC94" s="2">
        <v>39</v>
      </c>
    </row>
    <row r="95" spans="21:29">
      <c r="U95" s="1" t="s">
        <v>127</v>
      </c>
      <c r="V95" s="2">
        <v>65</v>
      </c>
      <c r="W95" s="2">
        <v>32</v>
      </c>
      <c r="X95" s="2">
        <v>34</v>
      </c>
      <c r="Y95" s="2">
        <v>65</v>
      </c>
      <c r="Z95" s="2">
        <v>42</v>
      </c>
      <c r="AA95" s="2">
        <v>55</v>
      </c>
      <c r="AB95" s="2">
        <v>50</v>
      </c>
      <c r="AC95" s="2">
        <v>43</v>
      </c>
    </row>
    <row r="96" spans="21:29">
      <c r="U96" s="1" t="s">
        <v>128</v>
      </c>
      <c r="V96" s="2">
        <v>65</v>
      </c>
      <c r="W96" s="2">
        <v>32</v>
      </c>
      <c r="X96" s="2">
        <v>31</v>
      </c>
      <c r="Y96" s="2">
        <v>66</v>
      </c>
      <c r="Z96" s="2">
        <v>39</v>
      </c>
      <c r="AA96" s="2">
        <v>57</v>
      </c>
      <c r="AB96" s="2">
        <v>61</v>
      </c>
      <c r="AC96" s="2">
        <v>35</v>
      </c>
    </row>
    <row r="97" spans="21:29">
      <c r="U97" s="1" t="s">
        <v>129</v>
      </c>
      <c r="V97" s="2">
        <v>67</v>
      </c>
      <c r="W97" s="2">
        <v>31</v>
      </c>
      <c r="X97" s="2">
        <v>39</v>
      </c>
      <c r="Y97" s="2">
        <v>61</v>
      </c>
      <c r="Z97" s="2">
        <v>49</v>
      </c>
      <c r="AA97" s="2">
        <v>50</v>
      </c>
      <c r="AB97" s="2">
        <v>51</v>
      </c>
      <c r="AC97" s="2">
        <v>49</v>
      </c>
    </row>
    <row r="98" spans="21:29">
      <c r="U98" s="1" t="s">
        <v>130</v>
      </c>
      <c r="V98" s="2">
        <v>67</v>
      </c>
      <c r="W98" s="2">
        <v>31</v>
      </c>
      <c r="X98" s="2">
        <v>35</v>
      </c>
      <c r="Y98" s="2">
        <v>60</v>
      </c>
      <c r="Z98" s="2">
        <v>48</v>
      </c>
      <c r="AA98" s="2">
        <v>49</v>
      </c>
      <c r="AB98" s="2">
        <v>66</v>
      </c>
      <c r="AC98" s="2">
        <v>34</v>
      </c>
    </row>
    <row r="99" spans="21:29">
      <c r="U99" s="1" t="s">
        <v>131</v>
      </c>
      <c r="V99" s="2">
        <v>67</v>
      </c>
      <c r="W99" s="2">
        <v>30</v>
      </c>
      <c r="X99" s="2">
        <v>37</v>
      </c>
      <c r="Y99" s="2">
        <v>55</v>
      </c>
      <c r="Z99" s="2">
        <v>41</v>
      </c>
      <c r="AA99" s="2">
        <v>59</v>
      </c>
      <c r="AB99" s="2">
        <v>31</v>
      </c>
      <c r="AC99" s="2">
        <v>69</v>
      </c>
    </row>
    <row r="100" spans="21:29">
      <c r="U100" s="1" t="s">
        <v>132</v>
      </c>
      <c r="V100" s="2">
        <v>68</v>
      </c>
      <c r="W100" s="2">
        <v>30</v>
      </c>
      <c r="X100" s="2">
        <v>38</v>
      </c>
      <c r="Y100" s="2">
        <v>57</v>
      </c>
      <c r="Z100" s="2">
        <v>42</v>
      </c>
      <c r="AA100" s="2">
        <v>48</v>
      </c>
      <c r="AB100" s="2">
        <v>72</v>
      </c>
      <c r="AC100" s="2">
        <v>28</v>
      </c>
    </row>
    <row r="101" spans="21:29">
      <c r="U101" s="1" t="s">
        <v>133</v>
      </c>
      <c r="V101" s="2">
        <v>69</v>
      </c>
      <c r="W101" s="2">
        <v>30</v>
      </c>
      <c r="X101" s="2">
        <v>42</v>
      </c>
      <c r="Y101" s="2">
        <v>55</v>
      </c>
      <c r="Z101" s="2">
        <v>39</v>
      </c>
      <c r="AA101" s="2">
        <v>58</v>
      </c>
      <c r="AB101" s="2">
        <v>43</v>
      </c>
      <c r="AC101" s="2">
        <v>54</v>
      </c>
    </row>
    <row r="102" spans="21:29">
      <c r="U102" s="1" t="s">
        <v>134</v>
      </c>
      <c r="V102" s="2">
        <v>65</v>
      </c>
      <c r="W102" s="2">
        <v>32</v>
      </c>
      <c r="X102" s="2">
        <v>38</v>
      </c>
      <c r="Y102" s="2">
        <v>58</v>
      </c>
      <c r="Z102" s="2">
        <v>35</v>
      </c>
      <c r="AA102" s="2">
        <v>63</v>
      </c>
      <c r="AB102" s="2">
        <v>78</v>
      </c>
      <c r="AC102" s="2">
        <v>22</v>
      </c>
    </row>
    <row r="103" spans="21:29">
      <c r="U103" s="1" t="s">
        <v>135</v>
      </c>
      <c r="V103" s="2">
        <v>68</v>
      </c>
      <c r="W103" s="2">
        <v>29</v>
      </c>
      <c r="X103" s="2">
        <v>47</v>
      </c>
      <c r="Y103" s="2">
        <v>51</v>
      </c>
      <c r="Z103" s="2">
        <v>50</v>
      </c>
      <c r="AA103" s="2">
        <v>50</v>
      </c>
      <c r="AB103" s="2">
        <v>72</v>
      </c>
      <c r="AC103" s="2">
        <v>28</v>
      </c>
    </row>
    <row r="104" spans="21:29">
      <c r="U104" s="1" t="s">
        <v>136</v>
      </c>
      <c r="V104" s="2">
        <v>68</v>
      </c>
      <c r="W104" s="2">
        <v>29</v>
      </c>
      <c r="X104" s="2">
        <v>36</v>
      </c>
      <c r="Y104" s="2">
        <v>58</v>
      </c>
      <c r="Z104" s="2">
        <v>46</v>
      </c>
      <c r="AA104" s="2">
        <v>49</v>
      </c>
      <c r="AB104" s="2">
        <v>71</v>
      </c>
      <c r="AC104" s="2">
        <v>25</v>
      </c>
    </row>
    <row r="105" spans="21:29">
      <c r="U105" s="1" t="s">
        <v>137</v>
      </c>
      <c r="V105" s="2">
        <v>69</v>
      </c>
      <c r="W105" s="2">
        <v>29</v>
      </c>
      <c r="X105" s="2">
        <v>39</v>
      </c>
      <c r="Y105" s="2">
        <v>59</v>
      </c>
      <c r="Z105" s="2">
        <v>30</v>
      </c>
      <c r="AA105" s="2">
        <v>67</v>
      </c>
      <c r="AB105" s="2">
        <v>48</v>
      </c>
      <c r="AC105" s="2">
        <v>46</v>
      </c>
    </row>
    <row r="106" spans="21:29">
      <c r="U106" s="1" t="s">
        <v>138</v>
      </c>
      <c r="V106" s="2">
        <v>71</v>
      </c>
      <c r="W106" s="2">
        <v>27</v>
      </c>
      <c r="X106" s="2">
        <v>36</v>
      </c>
      <c r="Y106" s="2">
        <v>62</v>
      </c>
      <c r="Z106" s="2">
        <v>36</v>
      </c>
      <c r="AA106" s="2">
        <v>63</v>
      </c>
      <c r="AB106" s="2">
        <v>61</v>
      </c>
      <c r="AC106" s="2">
        <v>39</v>
      </c>
    </row>
    <row r="107" spans="21:29">
      <c r="U107" s="1" t="s">
        <v>139</v>
      </c>
      <c r="V107" s="2">
        <v>68</v>
      </c>
      <c r="W107" s="2">
        <v>30</v>
      </c>
      <c r="X107" s="2">
        <v>25</v>
      </c>
      <c r="Y107" s="2">
        <v>69</v>
      </c>
      <c r="Z107" s="2">
        <v>48</v>
      </c>
      <c r="AA107" s="2">
        <v>48</v>
      </c>
      <c r="AB107" s="2">
        <v>76</v>
      </c>
      <c r="AC107" s="2">
        <v>24</v>
      </c>
    </row>
    <row r="108" spans="21:29">
      <c r="U108" s="1" t="s">
        <v>140</v>
      </c>
      <c r="V108" s="2">
        <v>70</v>
      </c>
      <c r="W108" s="2">
        <v>28</v>
      </c>
      <c r="X108" s="2">
        <v>32</v>
      </c>
      <c r="Y108" s="2">
        <v>64</v>
      </c>
      <c r="Z108" s="2">
        <v>44</v>
      </c>
      <c r="AA108" s="2">
        <v>51</v>
      </c>
      <c r="AB108" s="2">
        <v>56</v>
      </c>
      <c r="AC108" s="2">
        <v>34</v>
      </c>
    </row>
    <row r="109" spans="21:29">
      <c r="U109" s="1" t="s">
        <v>141</v>
      </c>
      <c r="V109" s="2">
        <v>70</v>
      </c>
      <c r="W109" s="2">
        <v>28</v>
      </c>
      <c r="X109" s="2">
        <v>36</v>
      </c>
      <c r="Y109" s="2">
        <v>62</v>
      </c>
      <c r="Z109" s="2">
        <v>50</v>
      </c>
      <c r="AA109" s="2">
        <v>49</v>
      </c>
      <c r="AB109" s="2">
        <v>44</v>
      </c>
      <c r="AC109" s="2">
        <v>56</v>
      </c>
    </row>
    <row r="110" spans="21:29">
      <c r="U110" s="1" t="s">
        <v>142</v>
      </c>
      <c r="V110" s="2">
        <v>67</v>
      </c>
      <c r="W110" s="2">
        <v>31</v>
      </c>
      <c r="X110" s="2">
        <v>34</v>
      </c>
      <c r="Y110" s="2">
        <v>63</v>
      </c>
      <c r="Z110" s="2">
        <v>42</v>
      </c>
      <c r="AA110" s="2">
        <v>55</v>
      </c>
      <c r="AB110" s="2">
        <v>41</v>
      </c>
      <c r="AC110" s="2">
        <v>56</v>
      </c>
    </row>
    <row r="111" spans="21:29">
      <c r="U111" s="1" t="s">
        <v>143</v>
      </c>
      <c r="V111" s="2">
        <v>65</v>
      </c>
      <c r="W111" s="2">
        <v>30</v>
      </c>
      <c r="X111" s="2">
        <v>30</v>
      </c>
      <c r="Y111" s="2">
        <v>64</v>
      </c>
      <c r="Z111" s="2">
        <v>48</v>
      </c>
      <c r="AA111" s="2">
        <v>49</v>
      </c>
      <c r="AB111" s="2">
        <v>63</v>
      </c>
      <c r="AC111" s="2">
        <v>37</v>
      </c>
    </row>
    <row r="112" spans="21:29">
      <c r="U112" s="1" t="s">
        <v>144</v>
      </c>
      <c r="V112" s="2">
        <v>64</v>
      </c>
      <c r="W112" s="2">
        <v>30</v>
      </c>
      <c r="X112" s="2">
        <v>41</v>
      </c>
      <c r="Y112" s="2">
        <v>54</v>
      </c>
      <c r="Z112" s="2">
        <v>47</v>
      </c>
      <c r="AA112" s="2">
        <v>49</v>
      </c>
      <c r="AB112" s="2">
        <v>72</v>
      </c>
      <c r="AC112" s="2">
        <v>28</v>
      </c>
    </row>
    <row r="113" spans="21:29">
      <c r="U113" s="1" t="s">
        <v>145</v>
      </c>
      <c r="V113" s="2">
        <v>61</v>
      </c>
      <c r="W113" s="2">
        <v>32</v>
      </c>
      <c r="X113" s="2">
        <v>45</v>
      </c>
      <c r="Y113" s="2">
        <v>50</v>
      </c>
      <c r="Z113" s="2">
        <v>45</v>
      </c>
      <c r="AA113" s="2">
        <v>47</v>
      </c>
      <c r="AB113" s="2">
        <v>41</v>
      </c>
      <c r="AC113" s="2">
        <v>48</v>
      </c>
    </row>
    <row r="114" spans="21:29">
      <c r="U114" s="1" t="s">
        <v>146</v>
      </c>
      <c r="V114" s="2">
        <v>64</v>
      </c>
      <c r="W114" s="2">
        <v>32</v>
      </c>
      <c r="X114" s="2">
        <v>46</v>
      </c>
      <c r="Y114" s="2">
        <v>50</v>
      </c>
      <c r="Z114" s="2">
        <v>40</v>
      </c>
      <c r="AA114" s="2">
        <v>56</v>
      </c>
      <c r="AB114" s="2">
        <v>42</v>
      </c>
      <c r="AC114" s="2">
        <v>54</v>
      </c>
    </row>
    <row r="115" spans="21:29">
      <c r="U115" s="1" t="s">
        <v>147</v>
      </c>
      <c r="V115" s="2">
        <v>65</v>
      </c>
      <c r="W115" s="2">
        <v>32</v>
      </c>
      <c r="X115" s="2">
        <v>42</v>
      </c>
      <c r="Y115" s="2">
        <v>49</v>
      </c>
      <c r="Z115" s="2">
        <v>48</v>
      </c>
      <c r="AA115" s="2">
        <v>50</v>
      </c>
      <c r="AB115" s="2">
        <v>55</v>
      </c>
      <c r="AC115" s="2">
        <v>45</v>
      </c>
    </row>
    <row r="116" spans="21:29">
      <c r="U116" s="1" t="s">
        <v>148</v>
      </c>
      <c r="V116" s="2">
        <v>63</v>
      </c>
      <c r="W116" s="2">
        <v>33</v>
      </c>
      <c r="X116" s="2">
        <v>48</v>
      </c>
      <c r="Y116" s="2">
        <v>49</v>
      </c>
      <c r="Z116" s="2">
        <v>50</v>
      </c>
      <c r="AA116" s="2">
        <v>48</v>
      </c>
      <c r="AB116" s="2">
        <v>36</v>
      </c>
      <c r="AC116" s="2">
        <v>56</v>
      </c>
    </row>
    <row r="117" spans="21:29">
      <c r="U117" s="1" t="s">
        <v>149</v>
      </c>
      <c r="V117" s="2">
        <v>66</v>
      </c>
      <c r="W117" s="2">
        <v>30</v>
      </c>
      <c r="X117" s="2">
        <v>42</v>
      </c>
      <c r="Y117" s="2">
        <v>55</v>
      </c>
      <c r="Z117" s="2">
        <v>48</v>
      </c>
      <c r="AA117" s="2">
        <v>47</v>
      </c>
      <c r="AB117" s="2">
        <v>58</v>
      </c>
      <c r="AC117" s="2">
        <v>41</v>
      </c>
    </row>
    <row r="118" spans="21:29">
      <c r="U118" s="1" t="s">
        <v>150</v>
      </c>
      <c r="V118" s="2">
        <v>69</v>
      </c>
      <c r="W118" s="2">
        <v>27</v>
      </c>
      <c r="X118" s="2">
        <v>49</v>
      </c>
      <c r="Y118" s="2">
        <v>47</v>
      </c>
      <c r="Z118" s="2">
        <v>43</v>
      </c>
      <c r="AA118" s="2">
        <v>56</v>
      </c>
      <c r="AB118" s="2">
        <v>77</v>
      </c>
      <c r="AC118" s="2">
        <v>23</v>
      </c>
    </row>
    <row r="119" spans="21:29">
      <c r="U119" s="1" t="s">
        <v>151</v>
      </c>
      <c r="V119" s="2">
        <v>67</v>
      </c>
      <c r="W119" s="2">
        <v>27</v>
      </c>
      <c r="X119" s="2">
        <v>41</v>
      </c>
      <c r="Y119" s="2">
        <v>55</v>
      </c>
      <c r="Z119" s="2">
        <v>33</v>
      </c>
      <c r="AA119" s="2">
        <v>60</v>
      </c>
      <c r="AB119" s="2">
        <v>45</v>
      </c>
      <c r="AC119" s="2">
        <v>40</v>
      </c>
    </row>
    <row r="120" spans="21:29">
      <c r="U120" s="1" t="s">
        <v>152</v>
      </c>
      <c r="V120" s="2">
        <v>66</v>
      </c>
      <c r="W120" s="2">
        <v>30</v>
      </c>
      <c r="X120" s="2">
        <v>34</v>
      </c>
      <c r="Y120" s="2">
        <v>58</v>
      </c>
      <c r="Z120" s="2">
        <v>43</v>
      </c>
      <c r="AA120" s="2">
        <v>53</v>
      </c>
      <c r="AB120" s="2">
        <v>54</v>
      </c>
      <c r="AC120" s="2">
        <v>39</v>
      </c>
    </row>
    <row r="121" spans="21:29">
      <c r="U121" s="1" t="s">
        <v>153</v>
      </c>
      <c r="V121" s="2">
        <v>61</v>
      </c>
      <c r="W121" s="2">
        <v>35</v>
      </c>
      <c r="X121" s="2">
        <v>43</v>
      </c>
      <c r="Y121" s="2">
        <v>54</v>
      </c>
      <c r="Z121" s="2">
        <v>38</v>
      </c>
      <c r="AA121" s="2">
        <v>55</v>
      </c>
      <c r="AB121" s="2">
        <v>46</v>
      </c>
      <c r="AC121" s="2">
        <v>54</v>
      </c>
    </row>
    <row r="122" spans="21:29">
      <c r="U122" s="1" t="s">
        <v>154</v>
      </c>
      <c r="V122" s="2">
        <v>66</v>
      </c>
      <c r="W122" s="2">
        <v>29</v>
      </c>
      <c r="X122" s="2">
        <v>38</v>
      </c>
      <c r="Y122" s="2">
        <v>56</v>
      </c>
      <c r="Z122" s="2">
        <v>45</v>
      </c>
      <c r="AA122" s="2">
        <v>50</v>
      </c>
      <c r="AB122" s="2">
        <v>63</v>
      </c>
      <c r="AC122" s="2">
        <v>27</v>
      </c>
    </row>
    <row r="123" spans="21:29">
      <c r="U123" s="1" t="s">
        <v>155</v>
      </c>
      <c r="V123" s="2">
        <v>68</v>
      </c>
      <c r="W123" s="2">
        <v>28</v>
      </c>
      <c r="X123" s="2">
        <v>39</v>
      </c>
      <c r="Y123" s="2">
        <v>56</v>
      </c>
      <c r="Z123" s="2">
        <v>43</v>
      </c>
      <c r="AA123" s="2">
        <v>45</v>
      </c>
      <c r="AB123" s="2">
        <v>58</v>
      </c>
      <c r="AC123" s="2">
        <v>37</v>
      </c>
    </row>
    <row r="124" spans="21:29">
      <c r="U124" s="1" t="s">
        <v>156</v>
      </c>
      <c r="V124" s="2">
        <v>64</v>
      </c>
      <c r="W124" s="2">
        <v>31</v>
      </c>
      <c r="X124" s="2">
        <v>50</v>
      </c>
      <c r="Y124" s="2">
        <v>46</v>
      </c>
      <c r="Z124" s="2">
        <v>49</v>
      </c>
      <c r="AA124" s="2">
        <v>41</v>
      </c>
      <c r="AB124" s="2">
        <v>76</v>
      </c>
      <c r="AC124" s="2">
        <v>22</v>
      </c>
    </row>
    <row r="125" spans="21:29">
      <c r="U125" s="1" t="s">
        <v>157</v>
      </c>
      <c r="V125" s="2">
        <v>70</v>
      </c>
      <c r="W125" s="2">
        <v>27</v>
      </c>
      <c r="X125" s="2">
        <v>48</v>
      </c>
      <c r="Y125" s="2">
        <v>43</v>
      </c>
      <c r="Z125" s="2">
        <v>48</v>
      </c>
      <c r="AA125" s="2">
        <v>47</v>
      </c>
      <c r="AB125" s="2">
        <v>76</v>
      </c>
      <c r="AC125" s="2">
        <v>22</v>
      </c>
    </row>
    <row r="126" spans="21:29">
      <c r="U126" s="1" t="s">
        <v>158</v>
      </c>
      <c r="V126" s="2">
        <v>66</v>
      </c>
      <c r="W126" s="2">
        <v>30</v>
      </c>
      <c r="X126" s="2">
        <v>49</v>
      </c>
      <c r="Y126" s="2">
        <v>48</v>
      </c>
      <c r="Z126" s="2">
        <v>50</v>
      </c>
      <c r="AA126" s="2">
        <v>49</v>
      </c>
      <c r="AB126" s="2">
        <v>54</v>
      </c>
      <c r="AC126" s="2">
        <v>45</v>
      </c>
    </row>
    <row r="127" spans="21:29">
      <c r="U127" s="1" t="s">
        <v>159</v>
      </c>
      <c r="V127" s="2">
        <v>69</v>
      </c>
      <c r="W127" s="2">
        <v>29</v>
      </c>
      <c r="X127" s="2">
        <v>50</v>
      </c>
      <c r="Y127" s="2">
        <v>49</v>
      </c>
      <c r="Z127" s="2">
        <v>60</v>
      </c>
      <c r="AA127" s="2">
        <v>38</v>
      </c>
      <c r="AB127" s="2">
        <v>66</v>
      </c>
      <c r="AC127" s="2">
        <v>34</v>
      </c>
    </row>
    <row r="128" spans="21:29">
      <c r="U128" s="1" t="s">
        <v>160</v>
      </c>
      <c r="V128" s="2">
        <v>67</v>
      </c>
      <c r="W128" s="2">
        <v>31</v>
      </c>
      <c r="X128" s="2">
        <v>50</v>
      </c>
      <c r="Y128" s="2">
        <v>46</v>
      </c>
      <c r="Z128" s="2">
        <v>50</v>
      </c>
      <c r="AA128" s="2">
        <v>46</v>
      </c>
      <c r="AB128" s="2">
        <v>33</v>
      </c>
      <c r="AC128" s="2">
        <v>57</v>
      </c>
    </row>
    <row r="129" spans="21:29">
      <c r="U129" s="1" t="s">
        <v>161</v>
      </c>
      <c r="V129" s="2">
        <v>64</v>
      </c>
      <c r="W129" s="2">
        <v>33</v>
      </c>
      <c r="X129" s="2">
        <v>60</v>
      </c>
      <c r="Y129" s="2">
        <v>38</v>
      </c>
      <c r="Z129" s="2">
        <v>42</v>
      </c>
      <c r="AA129" s="2">
        <v>51</v>
      </c>
      <c r="AB129" s="2">
        <v>54</v>
      </c>
      <c r="AC129" s="2">
        <v>46</v>
      </c>
    </row>
    <row r="130" spans="21:29">
      <c r="U130" s="1" t="s">
        <v>162</v>
      </c>
      <c r="V130" s="2">
        <v>69</v>
      </c>
      <c r="W130" s="2">
        <v>29</v>
      </c>
      <c r="X130" s="2">
        <v>40</v>
      </c>
      <c r="Y130" s="2">
        <v>57</v>
      </c>
      <c r="Z130" s="2">
        <v>47</v>
      </c>
      <c r="AA130" s="2">
        <v>48</v>
      </c>
      <c r="AB130" s="2">
        <v>39</v>
      </c>
      <c r="AC130" s="2">
        <v>58</v>
      </c>
    </row>
    <row r="131" spans="21:29">
      <c r="U131" s="1" t="s">
        <v>163</v>
      </c>
      <c r="V131" s="2">
        <v>68</v>
      </c>
      <c r="W131" s="2">
        <v>28</v>
      </c>
      <c r="X131" s="2">
        <v>39</v>
      </c>
      <c r="Y131" s="2">
        <v>57</v>
      </c>
      <c r="Z131" s="2">
        <v>50</v>
      </c>
      <c r="AA131" s="2">
        <v>49</v>
      </c>
      <c r="AB131" s="2">
        <v>61</v>
      </c>
      <c r="AC131" s="2">
        <v>39</v>
      </c>
    </row>
    <row r="132" spans="21:29">
      <c r="U132" s="1" t="s">
        <v>164</v>
      </c>
      <c r="V132" s="2">
        <v>61</v>
      </c>
      <c r="W132" s="2">
        <v>32</v>
      </c>
      <c r="X132" s="2">
        <v>33</v>
      </c>
      <c r="Y132" s="2">
        <v>63</v>
      </c>
      <c r="Z132" s="2">
        <v>45</v>
      </c>
      <c r="AA132" s="2">
        <v>51</v>
      </c>
      <c r="AB132" s="2">
        <v>72</v>
      </c>
      <c r="AC132" s="2">
        <v>28</v>
      </c>
    </row>
    <row r="133" spans="21:29">
      <c r="U133" s="1" t="s">
        <v>165</v>
      </c>
      <c r="V133" s="2">
        <v>67</v>
      </c>
      <c r="W133" s="2">
        <v>30</v>
      </c>
      <c r="X133" s="2">
        <v>32</v>
      </c>
      <c r="Y133" s="2">
        <v>65</v>
      </c>
      <c r="Z133" s="2">
        <v>41</v>
      </c>
      <c r="AA133" s="2">
        <v>48</v>
      </c>
      <c r="AB133" s="2">
        <v>79</v>
      </c>
      <c r="AC133" s="2">
        <v>19</v>
      </c>
    </row>
    <row r="134" spans="21:29">
      <c r="U134" s="1" t="s">
        <v>166</v>
      </c>
      <c r="V134" s="2">
        <v>65</v>
      </c>
      <c r="W134" s="2">
        <v>33</v>
      </c>
      <c r="X134" s="2">
        <v>44</v>
      </c>
      <c r="Y134" s="2">
        <v>54</v>
      </c>
      <c r="Z134" s="2">
        <v>31</v>
      </c>
      <c r="AA134" s="2">
        <v>66</v>
      </c>
      <c r="AB134" s="2">
        <v>63</v>
      </c>
      <c r="AC134" s="2">
        <v>37</v>
      </c>
    </row>
    <row r="135" spans="21:29">
      <c r="U135" s="1" t="s">
        <v>167</v>
      </c>
      <c r="V135" s="2">
        <v>64</v>
      </c>
      <c r="W135" s="2">
        <v>32</v>
      </c>
      <c r="X135" s="2">
        <v>32</v>
      </c>
      <c r="Y135" s="2">
        <v>66</v>
      </c>
      <c r="Z135" s="2">
        <v>37</v>
      </c>
      <c r="AA135" s="2">
        <v>59</v>
      </c>
      <c r="AB135" s="2">
        <v>49</v>
      </c>
      <c r="AC135" s="2">
        <v>48</v>
      </c>
    </row>
    <row r="136" spans="21:29">
      <c r="U136" s="1" t="s">
        <v>168</v>
      </c>
      <c r="V136" s="2">
        <v>56</v>
      </c>
      <c r="W136" s="2">
        <v>39</v>
      </c>
      <c r="X136" s="2">
        <v>39</v>
      </c>
      <c r="Y136" s="2">
        <v>59</v>
      </c>
      <c r="Z136" s="2">
        <v>38</v>
      </c>
      <c r="AA136" s="2">
        <v>58</v>
      </c>
      <c r="AB136" s="2">
        <v>40</v>
      </c>
      <c r="AC136" s="2">
        <v>42</v>
      </c>
    </row>
    <row r="137" spans="21:29">
      <c r="U137" s="1" t="s">
        <v>169</v>
      </c>
      <c r="V137" s="2">
        <v>58</v>
      </c>
      <c r="W137" s="2">
        <v>39</v>
      </c>
      <c r="X137" s="2">
        <v>25</v>
      </c>
      <c r="Y137" s="2">
        <v>71</v>
      </c>
      <c r="Z137" s="2">
        <v>33</v>
      </c>
      <c r="AA137" s="2">
        <v>60</v>
      </c>
      <c r="AB137" s="2">
        <v>33</v>
      </c>
      <c r="AC137" s="2">
        <v>67</v>
      </c>
    </row>
    <row r="138" spans="21:29">
      <c r="U138" s="1" t="s">
        <v>170</v>
      </c>
      <c r="V138" s="2">
        <v>55</v>
      </c>
      <c r="W138" s="2">
        <v>38</v>
      </c>
      <c r="X138" s="2">
        <v>25</v>
      </c>
      <c r="Y138" s="2">
        <v>72</v>
      </c>
      <c r="Z138" s="2">
        <v>48</v>
      </c>
      <c r="AA138" s="2">
        <v>52</v>
      </c>
      <c r="AB138" s="2">
        <v>54</v>
      </c>
      <c r="AC138" s="2">
        <v>46</v>
      </c>
    </row>
    <row r="139" spans="21:29">
      <c r="U139" s="1" t="s">
        <v>171</v>
      </c>
      <c r="V139" s="2">
        <v>59</v>
      </c>
      <c r="W139" s="2">
        <v>35</v>
      </c>
      <c r="X139" s="2">
        <v>23</v>
      </c>
      <c r="Y139" s="2">
        <v>72</v>
      </c>
      <c r="Z139" s="2">
        <v>27</v>
      </c>
      <c r="AA139" s="2">
        <v>71</v>
      </c>
      <c r="AB139" s="2">
        <v>10</v>
      </c>
      <c r="AC139" s="2">
        <v>90</v>
      </c>
    </row>
    <row r="140" spans="21:29">
      <c r="U140" s="1" t="s">
        <v>172</v>
      </c>
      <c r="V140" s="2">
        <v>55</v>
      </c>
      <c r="W140" s="2">
        <v>39</v>
      </c>
      <c r="X140" s="2">
        <v>31</v>
      </c>
      <c r="Y140" s="2">
        <v>63</v>
      </c>
      <c r="Z140" s="2">
        <v>47</v>
      </c>
      <c r="AA140" s="2">
        <v>52</v>
      </c>
      <c r="AB140" s="2">
        <v>53</v>
      </c>
      <c r="AC140" s="2">
        <v>34</v>
      </c>
    </row>
    <row r="141" spans="21:29">
      <c r="U141" s="1" t="s">
        <v>173</v>
      </c>
      <c r="V141" s="2">
        <v>56</v>
      </c>
      <c r="W141" s="2">
        <v>41</v>
      </c>
      <c r="X141" s="2">
        <v>30</v>
      </c>
      <c r="Y141" s="2">
        <v>60</v>
      </c>
      <c r="Z141" s="2">
        <v>46</v>
      </c>
      <c r="AA141" s="2">
        <v>52</v>
      </c>
      <c r="AB141" s="2">
        <v>21</v>
      </c>
      <c r="AC141" s="2">
        <v>55</v>
      </c>
    </row>
    <row r="142" spans="21:29">
      <c r="U142" s="1" t="s">
        <v>174</v>
      </c>
      <c r="V142" s="2">
        <v>53</v>
      </c>
      <c r="W142" s="2">
        <v>43</v>
      </c>
      <c r="X142" s="2">
        <v>23</v>
      </c>
      <c r="Y142" s="2">
        <v>75</v>
      </c>
      <c r="Z142" s="2">
        <v>49</v>
      </c>
      <c r="AA142" s="2">
        <v>46</v>
      </c>
      <c r="AB142" s="2">
        <v>27</v>
      </c>
      <c r="AC142" s="2">
        <v>70</v>
      </c>
    </row>
    <row r="143" spans="21:29">
      <c r="U143" s="1" t="s">
        <v>175</v>
      </c>
      <c r="V143" s="2">
        <v>54</v>
      </c>
      <c r="W143" s="2">
        <v>41</v>
      </c>
      <c r="X143" s="2">
        <v>35</v>
      </c>
      <c r="Y143" s="2">
        <v>58</v>
      </c>
      <c r="Z143" s="2">
        <v>38</v>
      </c>
      <c r="AA143" s="2">
        <v>57</v>
      </c>
      <c r="AB143" s="2">
        <v>29</v>
      </c>
      <c r="AC143" s="2">
        <v>64</v>
      </c>
    </row>
    <row r="144" spans="21:29">
      <c r="U144" s="1" t="s">
        <v>176</v>
      </c>
      <c r="V144" s="2">
        <v>50</v>
      </c>
      <c r="W144" s="2">
        <v>49</v>
      </c>
      <c r="X144" s="2">
        <v>24</v>
      </c>
      <c r="Y144" s="2">
        <v>73</v>
      </c>
      <c r="Z144" s="2">
        <v>34</v>
      </c>
      <c r="AA144" s="2">
        <v>64</v>
      </c>
      <c r="AB144" s="2">
        <v>38</v>
      </c>
      <c r="AC144" s="2">
        <v>62</v>
      </c>
    </row>
    <row r="145" spans="21:29">
      <c r="U145" s="1" t="s">
        <v>177</v>
      </c>
      <c r="V145" s="2">
        <v>56</v>
      </c>
      <c r="W145" s="2">
        <v>44</v>
      </c>
      <c r="X145" s="2">
        <v>35</v>
      </c>
      <c r="Y145" s="2">
        <v>59</v>
      </c>
      <c r="Z145" s="2">
        <v>27</v>
      </c>
      <c r="AA145" s="2">
        <v>73</v>
      </c>
      <c r="AB145" s="2">
        <v>53</v>
      </c>
      <c r="AC145" s="2">
        <v>47</v>
      </c>
    </row>
    <row r="146" spans="21:29">
      <c r="U146" s="1" t="s">
        <v>178</v>
      </c>
      <c r="V146" s="2">
        <v>55</v>
      </c>
      <c r="W146" s="2">
        <v>44</v>
      </c>
      <c r="X146" s="2">
        <v>37</v>
      </c>
      <c r="Y146" s="2">
        <v>60</v>
      </c>
      <c r="Z146" s="2">
        <v>29</v>
      </c>
      <c r="AA146" s="2">
        <v>71</v>
      </c>
      <c r="AB146" s="2">
        <v>39</v>
      </c>
      <c r="AC146" s="2">
        <v>59</v>
      </c>
    </row>
    <row r="147" spans="21:29">
      <c r="U147" s="1" t="s">
        <v>179</v>
      </c>
      <c r="V147" s="2">
        <v>57</v>
      </c>
      <c r="W147" s="2">
        <v>43</v>
      </c>
      <c r="X147" s="2">
        <v>24</v>
      </c>
      <c r="Y147" s="2">
        <v>75</v>
      </c>
      <c r="Z147" s="2">
        <v>40</v>
      </c>
      <c r="AA147" s="2">
        <v>59</v>
      </c>
      <c r="AB147" s="2">
        <v>50</v>
      </c>
      <c r="AC147" s="2">
        <v>50</v>
      </c>
    </row>
    <row r="148" spans="21:29">
      <c r="U148" s="1" t="s">
        <v>180</v>
      </c>
      <c r="V148" s="2">
        <v>55</v>
      </c>
      <c r="W148" s="2">
        <v>45</v>
      </c>
      <c r="X148" s="2">
        <v>29</v>
      </c>
      <c r="Y148" s="2">
        <v>71</v>
      </c>
      <c r="Z148" s="2">
        <v>23</v>
      </c>
      <c r="AA148" s="2">
        <v>77</v>
      </c>
      <c r="AB148" s="2">
        <v>41</v>
      </c>
      <c r="AC148" s="2">
        <v>59</v>
      </c>
    </row>
    <row r="149" spans="21:29">
      <c r="U149" s="1" t="s">
        <v>181</v>
      </c>
      <c r="V149" s="2">
        <v>54</v>
      </c>
      <c r="W149" s="2">
        <v>46</v>
      </c>
      <c r="X149" s="2">
        <v>30</v>
      </c>
      <c r="Y149" s="2">
        <v>70</v>
      </c>
      <c r="Z149" s="2">
        <v>24</v>
      </c>
      <c r="AA149" s="2">
        <v>75</v>
      </c>
      <c r="AB149" s="2">
        <v>51</v>
      </c>
      <c r="AC149" s="2">
        <v>49</v>
      </c>
    </row>
    <row r="150" spans="21:29">
      <c r="U150" s="1" t="s">
        <v>182</v>
      </c>
      <c r="V150" s="2">
        <v>52</v>
      </c>
      <c r="W150" s="2">
        <v>48</v>
      </c>
      <c r="X150" s="2">
        <v>30</v>
      </c>
      <c r="Y150" s="2">
        <v>70</v>
      </c>
      <c r="Z150" s="2">
        <v>35</v>
      </c>
      <c r="AA150" s="2">
        <v>65</v>
      </c>
      <c r="AB150" s="2">
        <v>51</v>
      </c>
      <c r="AC150" s="2">
        <v>49</v>
      </c>
    </row>
    <row r="151" spans="21:29">
      <c r="U151" s="1" t="s">
        <v>183</v>
      </c>
      <c r="V151" s="2">
        <v>49</v>
      </c>
      <c r="W151" s="2">
        <v>51</v>
      </c>
      <c r="X151" s="2">
        <v>34</v>
      </c>
      <c r="Y151" s="2">
        <v>66</v>
      </c>
      <c r="Z151" s="2">
        <v>38</v>
      </c>
      <c r="AA151" s="2">
        <v>62</v>
      </c>
      <c r="AB151" s="2">
        <v>48</v>
      </c>
      <c r="AC151" s="2">
        <v>52</v>
      </c>
    </row>
    <row r="152" spans="21:29">
      <c r="U152" s="1" t="s">
        <v>184</v>
      </c>
      <c r="V152" s="2">
        <v>45</v>
      </c>
      <c r="W152" s="2">
        <v>54</v>
      </c>
      <c r="X152" s="2">
        <v>30</v>
      </c>
      <c r="Y152" s="2">
        <v>70</v>
      </c>
      <c r="Z152" s="2">
        <v>28</v>
      </c>
      <c r="AA152" s="2">
        <v>72</v>
      </c>
      <c r="AB152" s="2">
        <v>48</v>
      </c>
      <c r="AC152" s="2">
        <v>52</v>
      </c>
    </row>
    <row r="153" spans="21:29">
      <c r="U153" s="1" t="s">
        <v>185</v>
      </c>
      <c r="V153" s="2">
        <v>51</v>
      </c>
      <c r="W153" s="2">
        <v>49</v>
      </c>
      <c r="X153" s="2">
        <v>27</v>
      </c>
      <c r="Y153" s="2">
        <v>73</v>
      </c>
      <c r="Z153" s="2">
        <v>25</v>
      </c>
      <c r="AA153" s="2">
        <v>75</v>
      </c>
      <c r="AB153" s="2">
        <v>48</v>
      </c>
      <c r="AC153" s="2">
        <v>52</v>
      </c>
    </row>
    <row r="154" spans="21:29">
      <c r="U154" s="1" t="s">
        <v>186</v>
      </c>
      <c r="V154" s="2">
        <v>47</v>
      </c>
      <c r="W154" s="2">
        <v>53</v>
      </c>
      <c r="X154" s="2">
        <v>31</v>
      </c>
      <c r="Y154" s="2">
        <v>69</v>
      </c>
      <c r="Z154" s="2">
        <v>33</v>
      </c>
      <c r="AA154" s="2">
        <v>67</v>
      </c>
      <c r="AB154" s="2">
        <v>43</v>
      </c>
      <c r="AC154" s="2">
        <v>57</v>
      </c>
    </row>
    <row r="155" spans="21:29">
      <c r="U155" s="1" t="s">
        <v>187</v>
      </c>
      <c r="V155" s="2">
        <v>48</v>
      </c>
      <c r="W155" s="2">
        <v>51</v>
      </c>
      <c r="X155" s="2">
        <v>27</v>
      </c>
      <c r="Y155" s="2">
        <v>73</v>
      </c>
      <c r="Z155" s="2">
        <v>38</v>
      </c>
      <c r="AA155" s="2">
        <v>62</v>
      </c>
      <c r="AB155" s="2">
        <v>43</v>
      </c>
      <c r="AC155" s="2">
        <v>57</v>
      </c>
    </row>
    <row r="156" spans="21:29">
      <c r="U156" s="1" t="s">
        <v>188</v>
      </c>
      <c r="V156" s="2">
        <v>49</v>
      </c>
      <c r="W156" s="2">
        <v>51</v>
      </c>
      <c r="X156" s="2">
        <v>25</v>
      </c>
      <c r="Y156" s="2">
        <v>75</v>
      </c>
      <c r="Z156" s="2">
        <v>31</v>
      </c>
      <c r="AA156" s="2">
        <v>67</v>
      </c>
      <c r="AB156" s="2">
        <v>50</v>
      </c>
      <c r="AC156" s="2">
        <v>50</v>
      </c>
    </row>
    <row r="157" spans="21:29">
      <c r="U157" s="1" t="s">
        <v>189</v>
      </c>
      <c r="V157" s="2">
        <v>54</v>
      </c>
      <c r="W157" s="2">
        <v>45</v>
      </c>
      <c r="X157" s="2">
        <v>23</v>
      </c>
      <c r="Y157" s="2">
        <v>77</v>
      </c>
      <c r="Z157" s="2">
        <v>36</v>
      </c>
      <c r="AA157" s="2">
        <v>63</v>
      </c>
      <c r="AB157" s="2">
        <v>49</v>
      </c>
      <c r="AC157" s="2">
        <v>51</v>
      </c>
    </row>
    <row r="158" spans="21:29">
      <c r="U158" s="1" t="s">
        <v>190</v>
      </c>
      <c r="V158" s="2">
        <v>47</v>
      </c>
      <c r="W158" s="2">
        <v>52</v>
      </c>
      <c r="X158" s="2">
        <v>23</v>
      </c>
      <c r="Y158" s="2">
        <v>77</v>
      </c>
      <c r="Z158" s="2">
        <v>29</v>
      </c>
      <c r="AA158" s="2">
        <v>71</v>
      </c>
      <c r="AB158" s="2">
        <v>51</v>
      </c>
      <c r="AC158" s="2">
        <v>49</v>
      </c>
    </row>
    <row r="159" spans="21:29">
      <c r="U159" s="1" t="s">
        <v>191</v>
      </c>
      <c r="V159" s="2">
        <v>53</v>
      </c>
      <c r="W159" s="2">
        <v>46</v>
      </c>
      <c r="X159" s="2">
        <v>36</v>
      </c>
      <c r="Y159" s="2">
        <v>63</v>
      </c>
      <c r="Z159" s="2">
        <v>39</v>
      </c>
      <c r="AA159" s="2">
        <v>61</v>
      </c>
      <c r="AB159" s="2">
        <v>54</v>
      </c>
      <c r="AC159" s="2">
        <v>44</v>
      </c>
    </row>
    <row r="160" spans="21:29">
      <c r="U160" s="1" t="s">
        <v>192</v>
      </c>
      <c r="V160" s="2">
        <v>50</v>
      </c>
      <c r="W160" s="2">
        <v>49</v>
      </c>
      <c r="X160" s="2">
        <v>26</v>
      </c>
      <c r="Y160" s="2">
        <v>74</v>
      </c>
      <c r="Z160" s="2">
        <v>21</v>
      </c>
      <c r="AA160" s="2">
        <v>79</v>
      </c>
      <c r="AB160" s="2">
        <v>42</v>
      </c>
      <c r="AC160" s="2">
        <v>58</v>
      </c>
    </row>
    <row r="161" spans="21:29">
      <c r="U161" s="1" t="s">
        <v>193</v>
      </c>
      <c r="V161" s="2">
        <v>53</v>
      </c>
      <c r="W161" s="2">
        <v>47</v>
      </c>
      <c r="X161" s="2">
        <v>32</v>
      </c>
      <c r="Y161" s="2">
        <v>67</v>
      </c>
      <c r="Z161" s="2">
        <v>33</v>
      </c>
      <c r="AA161" s="2">
        <v>67</v>
      </c>
      <c r="AB161" s="2">
        <v>42</v>
      </c>
      <c r="AC161" s="2">
        <v>57</v>
      </c>
    </row>
    <row r="162" spans="21:29">
      <c r="U162" s="1" t="s">
        <v>194</v>
      </c>
      <c r="V162" s="2">
        <v>48</v>
      </c>
      <c r="W162" s="2">
        <v>52</v>
      </c>
      <c r="X162" s="2">
        <v>27</v>
      </c>
      <c r="Y162" s="2">
        <v>72</v>
      </c>
      <c r="Z162" s="2">
        <v>30</v>
      </c>
      <c r="AA162" s="2">
        <v>70</v>
      </c>
      <c r="AB162" s="2">
        <v>52</v>
      </c>
      <c r="AC162" s="2">
        <v>48</v>
      </c>
    </row>
    <row r="163" spans="21:29">
      <c r="U163" s="1" t="s">
        <v>195</v>
      </c>
      <c r="V163" s="2">
        <v>49</v>
      </c>
      <c r="W163" s="2">
        <v>51</v>
      </c>
      <c r="X163" s="2">
        <v>39</v>
      </c>
      <c r="Y163" s="2">
        <v>60</v>
      </c>
      <c r="Z163" s="2">
        <v>25</v>
      </c>
      <c r="AA163" s="2">
        <v>73</v>
      </c>
      <c r="AB163" s="2">
        <v>47</v>
      </c>
      <c r="AC163" s="2">
        <v>52</v>
      </c>
    </row>
  </sheetData>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63"/>
  <sheetViews>
    <sheetView workbookViewId="0"/>
  </sheetViews>
  <sheetFormatPr defaultColWidth="10.85546875" defaultRowHeight="14.45"/>
  <cols>
    <col min="22" max="24" width="29.140625" customWidth="1"/>
  </cols>
  <sheetData>
    <row r="1" spans="21:24">
      <c r="U1" s="1" t="s">
        <v>30</v>
      </c>
      <c r="V1" s="1" t="s">
        <v>238</v>
      </c>
      <c r="W1" s="1" t="s">
        <v>239</v>
      </c>
      <c r="X1" s="1" t="s">
        <v>240</v>
      </c>
    </row>
    <row r="2" spans="21:24">
      <c r="U2" s="1" t="s">
        <v>34</v>
      </c>
      <c r="V2" s="2">
        <v>12</v>
      </c>
      <c r="W2" s="2">
        <v>84</v>
      </c>
      <c r="X2" s="2">
        <v>-72</v>
      </c>
    </row>
    <row r="3" spans="21:24">
      <c r="U3" s="1" t="s">
        <v>35</v>
      </c>
      <c r="V3" s="2">
        <v>11</v>
      </c>
      <c r="W3" s="2">
        <v>87</v>
      </c>
      <c r="X3" s="2">
        <v>-76</v>
      </c>
    </row>
    <row r="4" spans="21:24">
      <c r="U4" s="1" t="s">
        <v>36</v>
      </c>
      <c r="V4" s="2">
        <v>11</v>
      </c>
      <c r="W4" s="2">
        <v>85</v>
      </c>
      <c r="X4" s="2">
        <v>-74</v>
      </c>
    </row>
    <row r="5" spans="21:24">
      <c r="U5" s="1" t="s">
        <v>37</v>
      </c>
      <c r="V5" s="2">
        <v>11</v>
      </c>
      <c r="W5" s="2">
        <v>87</v>
      </c>
      <c r="X5" s="2">
        <v>-76</v>
      </c>
    </row>
    <row r="6" spans="21:24">
      <c r="U6" s="1" t="s">
        <v>38</v>
      </c>
      <c r="V6" s="2">
        <v>12</v>
      </c>
      <c r="W6" s="2">
        <v>86</v>
      </c>
      <c r="X6" s="2">
        <v>-74</v>
      </c>
    </row>
    <row r="7" spans="21:24">
      <c r="U7" s="1" t="s">
        <v>39</v>
      </c>
      <c r="V7" s="2">
        <v>9</v>
      </c>
      <c r="W7" s="2">
        <v>87</v>
      </c>
      <c r="X7" s="2">
        <v>-78</v>
      </c>
    </row>
    <row r="8" spans="21:24">
      <c r="U8" s="1" t="s">
        <v>40</v>
      </c>
      <c r="V8" s="2">
        <v>8</v>
      </c>
      <c r="W8" s="2">
        <v>88</v>
      </c>
      <c r="X8" s="2">
        <v>-80</v>
      </c>
    </row>
    <row r="9" spans="21:24">
      <c r="U9" s="1" t="s">
        <v>41</v>
      </c>
      <c r="V9" s="2">
        <v>10</v>
      </c>
      <c r="W9" s="2">
        <v>87</v>
      </c>
      <c r="X9" s="2">
        <v>-77</v>
      </c>
    </row>
    <row r="10" spans="21:24">
      <c r="U10" s="1" t="s">
        <v>42</v>
      </c>
      <c r="V10" s="2">
        <v>11</v>
      </c>
      <c r="W10" s="2">
        <v>86</v>
      </c>
      <c r="X10" s="2">
        <v>-75</v>
      </c>
    </row>
    <row r="11" spans="21:24">
      <c r="U11" s="1" t="s">
        <v>43</v>
      </c>
      <c r="V11" s="2">
        <v>11</v>
      </c>
      <c r="W11" s="2">
        <v>87</v>
      </c>
      <c r="X11" s="2">
        <v>-76</v>
      </c>
    </row>
    <row r="12" spans="21:24">
      <c r="U12" s="1" t="s">
        <v>44</v>
      </c>
      <c r="V12" s="2">
        <v>11</v>
      </c>
      <c r="W12" s="2">
        <v>85</v>
      </c>
      <c r="X12" s="2">
        <v>-74</v>
      </c>
    </row>
    <row r="13" spans="21:24">
      <c r="U13" s="1" t="s">
        <v>45</v>
      </c>
      <c r="V13" s="2">
        <v>13</v>
      </c>
      <c r="W13" s="2">
        <v>84</v>
      </c>
      <c r="X13" s="2">
        <v>-71</v>
      </c>
    </row>
    <row r="14" spans="21:24">
      <c r="U14" s="1" t="s">
        <v>46</v>
      </c>
      <c r="V14" s="2">
        <v>14</v>
      </c>
      <c r="W14" s="2">
        <v>84</v>
      </c>
      <c r="X14" s="2">
        <v>-70</v>
      </c>
    </row>
    <row r="15" spans="21:24">
      <c r="U15" s="1" t="s">
        <v>47</v>
      </c>
      <c r="V15" s="2">
        <v>15</v>
      </c>
      <c r="W15" s="2">
        <v>82</v>
      </c>
      <c r="X15" s="2">
        <v>-67</v>
      </c>
    </row>
    <row r="16" spans="21:24">
      <c r="U16" s="1" t="s">
        <v>48</v>
      </c>
      <c r="V16" s="2">
        <v>16</v>
      </c>
      <c r="W16" s="2">
        <v>82</v>
      </c>
      <c r="X16" s="2">
        <v>-66</v>
      </c>
    </row>
    <row r="17" spans="1:24">
      <c r="U17" s="1" t="s">
        <v>49</v>
      </c>
      <c r="V17" s="2">
        <v>16</v>
      </c>
      <c r="W17" s="2">
        <v>81</v>
      </c>
      <c r="X17" s="2">
        <v>-65</v>
      </c>
    </row>
    <row r="18" spans="1:24">
      <c r="U18" s="1" t="s">
        <v>50</v>
      </c>
      <c r="V18" s="2">
        <v>16</v>
      </c>
      <c r="W18" s="2">
        <v>79</v>
      </c>
      <c r="X18" s="2">
        <v>-63</v>
      </c>
    </row>
    <row r="19" spans="1:24">
      <c r="U19" s="1" t="s">
        <v>51</v>
      </c>
      <c r="V19" s="2">
        <v>18</v>
      </c>
      <c r="W19" s="2">
        <v>78</v>
      </c>
      <c r="X19" s="2">
        <v>-60</v>
      </c>
    </row>
    <row r="20" spans="1:24">
      <c r="U20" s="1" t="s">
        <v>52</v>
      </c>
      <c r="V20" s="2">
        <v>19</v>
      </c>
      <c r="W20" s="2">
        <v>74</v>
      </c>
      <c r="X20" s="2">
        <v>-55</v>
      </c>
    </row>
    <row r="21" spans="1:24">
      <c r="U21" s="1" t="s">
        <v>53</v>
      </c>
      <c r="V21" s="2">
        <v>18</v>
      </c>
      <c r="W21" s="2">
        <v>78</v>
      </c>
      <c r="X21" s="2">
        <v>-60</v>
      </c>
    </row>
    <row r="22" spans="1:24">
      <c r="U22" s="1" t="s">
        <v>54</v>
      </c>
      <c r="V22" s="2">
        <v>24</v>
      </c>
      <c r="W22" s="2">
        <v>72</v>
      </c>
      <c r="X22" s="2">
        <v>-48</v>
      </c>
    </row>
    <row r="23" spans="1:24">
      <c r="U23" s="1" t="s">
        <v>55</v>
      </c>
      <c r="V23" s="2">
        <v>21</v>
      </c>
      <c r="W23" s="2">
        <v>74</v>
      </c>
      <c r="X23" s="2">
        <v>-53</v>
      </c>
    </row>
    <row r="24" spans="1:24">
      <c r="A24" s="3" t="str">
        <f>HYPERLINK("#'ToC'!B8", "Table of Contents")</f>
        <v>Table of Contents</v>
      </c>
      <c r="U24" s="1" t="s">
        <v>56</v>
      </c>
      <c r="V24" s="2">
        <v>23</v>
      </c>
      <c r="W24" s="2">
        <v>72</v>
      </c>
      <c r="X24" s="2">
        <v>-49</v>
      </c>
    </row>
    <row r="25" spans="1:24">
      <c r="U25" s="1" t="s">
        <v>57</v>
      </c>
      <c r="V25" s="2">
        <v>25</v>
      </c>
      <c r="W25" s="2">
        <v>72</v>
      </c>
      <c r="X25" s="2">
        <v>-47</v>
      </c>
    </row>
    <row r="26" spans="1:24">
      <c r="U26" s="1" t="s">
        <v>58</v>
      </c>
      <c r="V26" s="2">
        <v>26</v>
      </c>
      <c r="W26" s="2">
        <v>69</v>
      </c>
      <c r="X26" s="2">
        <v>-43</v>
      </c>
    </row>
    <row r="27" spans="1:24">
      <c r="U27" s="1" t="s">
        <v>59</v>
      </c>
      <c r="V27" s="2">
        <v>30</v>
      </c>
      <c r="W27" s="2">
        <v>64</v>
      </c>
      <c r="X27" s="2">
        <v>-34</v>
      </c>
    </row>
    <row r="28" spans="1:24">
      <c r="U28" s="1" t="s">
        <v>60</v>
      </c>
      <c r="V28" s="2">
        <v>40</v>
      </c>
      <c r="W28" s="2">
        <v>57</v>
      </c>
      <c r="X28" s="2">
        <v>-17</v>
      </c>
    </row>
    <row r="29" spans="1:24">
      <c r="U29" s="1" t="s">
        <v>61</v>
      </c>
      <c r="V29" s="2">
        <v>36</v>
      </c>
      <c r="W29" s="2">
        <v>61</v>
      </c>
      <c r="X29" s="2">
        <v>-25</v>
      </c>
    </row>
    <row r="30" spans="1:24">
      <c r="U30" s="1" t="s">
        <v>62</v>
      </c>
      <c r="V30" s="2">
        <v>40</v>
      </c>
      <c r="W30" s="2">
        <v>55</v>
      </c>
      <c r="X30" s="2">
        <v>-15</v>
      </c>
    </row>
    <row r="31" spans="1:24">
      <c r="U31" s="1" t="s">
        <v>63</v>
      </c>
      <c r="V31" s="2">
        <v>36</v>
      </c>
      <c r="W31" s="2">
        <v>59</v>
      </c>
      <c r="X31" s="2">
        <v>-23</v>
      </c>
    </row>
    <row r="32" spans="1:24">
      <c r="U32" s="1" t="s">
        <v>64</v>
      </c>
      <c r="V32" s="2">
        <v>38</v>
      </c>
      <c r="W32" s="2">
        <v>57</v>
      </c>
      <c r="X32" s="2">
        <v>-19</v>
      </c>
    </row>
    <row r="33" spans="21:24">
      <c r="U33" s="1" t="s">
        <v>65</v>
      </c>
      <c r="V33" s="2">
        <v>37</v>
      </c>
      <c r="W33" s="2">
        <v>59</v>
      </c>
      <c r="X33" s="2">
        <v>-22</v>
      </c>
    </row>
    <row r="34" spans="21:24">
      <c r="U34" s="1" t="s">
        <v>66</v>
      </c>
      <c r="V34" s="2">
        <v>37</v>
      </c>
      <c r="W34" s="2">
        <v>58</v>
      </c>
      <c r="X34" s="2">
        <v>-21</v>
      </c>
    </row>
    <row r="35" spans="21:24">
      <c r="U35" s="1" t="s">
        <v>67</v>
      </c>
      <c r="V35" s="2">
        <v>33</v>
      </c>
      <c r="W35" s="2">
        <v>60</v>
      </c>
      <c r="X35" s="2">
        <v>-27</v>
      </c>
    </row>
    <row r="36" spans="21:24">
      <c r="U36" s="1" t="s">
        <v>68</v>
      </c>
      <c r="V36" s="2">
        <v>38</v>
      </c>
      <c r="W36" s="2">
        <v>55</v>
      </c>
      <c r="X36" s="2">
        <v>-17</v>
      </c>
    </row>
    <row r="37" spans="21:24">
      <c r="U37" s="1" t="s">
        <v>69</v>
      </c>
      <c r="V37" s="2">
        <v>34</v>
      </c>
      <c r="W37" s="2">
        <v>59</v>
      </c>
      <c r="X37" s="2">
        <v>-25</v>
      </c>
    </row>
    <row r="38" spans="21:24">
      <c r="U38" s="1" t="s">
        <v>70</v>
      </c>
      <c r="V38" s="2">
        <v>38</v>
      </c>
      <c r="W38" s="2">
        <v>57</v>
      </c>
      <c r="X38" s="2">
        <v>-19</v>
      </c>
    </row>
    <row r="39" spans="21:24">
      <c r="U39" s="1" t="s">
        <v>71</v>
      </c>
      <c r="V39" s="2">
        <v>42</v>
      </c>
      <c r="W39" s="2">
        <v>51</v>
      </c>
      <c r="X39" s="2">
        <v>-9</v>
      </c>
    </row>
    <row r="40" spans="21:24">
      <c r="U40" s="1" t="s">
        <v>72</v>
      </c>
      <c r="V40" s="2">
        <v>43</v>
      </c>
      <c r="W40" s="2">
        <v>49</v>
      </c>
      <c r="X40" s="2">
        <v>-6</v>
      </c>
    </row>
    <row r="41" spans="21:24">
      <c r="U41" s="1" t="s">
        <v>73</v>
      </c>
      <c r="V41" s="2">
        <v>40</v>
      </c>
      <c r="W41" s="2">
        <v>54</v>
      </c>
      <c r="X41" s="2">
        <v>-14</v>
      </c>
    </row>
    <row r="42" spans="21:24">
      <c r="U42" s="1" t="s">
        <v>74</v>
      </c>
      <c r="V42" s="2">
        <v>43</v>
      </c>
      <c r="W42" s="2">
        <v>51</v>
      </c>
      <c r="X42" s="2">
        <v>-8</v>
      </c>
    </row>
    <row r="43" spans="21:24">
      <c r="U43" s="1" t="s">
        <v>75</v>
      </c>
      <c r="V43" s="2">
        <v>38</v>
      </c>
      <c r="W43" s="2">
        <v>54</v>
      </c>
      <c r="X43" s="2">
        <v>-16</v>
      </c>
    </row>
    <row r="44" spans="21:24">
      <c r="U44" s="1" t="s">
        <v>76</v>
      </c>
      <c r="V44" s="2">
        <v>39</v>
      </c>
      <c r="W44" s="2">
        <v>51</v>
      </c>
      <c r="X44" s="2">
        <v>-12</v>
      </c>
    </row>
    <row r="45" spans="21:24">
      <c r="U45" s="1" t="s">
        <v>77</v>
      </c>
      <c r="V45" s="2">
        <v>44</v>
      </c>
      <c r="W45" s="2">
        <v>47</v>
      </c>
      <c r="X45" s="2">
        <v>-3</v>
      </c>
    </row>
    <row r="46" spans="21:24">
      <c r="U46" s="1" t="s">
        <v>78</v>
      </c>
      <c r="V46" s="2">
        <v>39</v>
      </c>
      <c r="W46" s="2">
        <v>51</v>
      </c>
      <c r="X46" s="2">
        <v>-12</v>
      </c>
    </row>
    <row r="47" spans="21:24">
      <c r="U47" s="1" t="s">
        <v>79</v>
      </c>
      <c r="V47" s="2">
        <v>40</v>
      </c>
      <c r="W47" s="2">
        <v>49</v>
      </c>
      <c r="X47" s="2">
        <v>-9</v>
      </c>
    </row>
    <row r="48" spans="21:24">
      <c r="U48" s="1" t="s">
        <v>80</v>
      </c>
      <c r="V48" s="2">
        <v>44</v>
      </c>
      <c r="W48" s="2">
        <v>49</v>
      </c>
      <c r="X48" s="2">
        <v>-5</v>
      </c>
    </row>
    <row r="49" spans="21:24">
      <c r="U49" s="1" t="s">
        <v>81</v>
      </c>
      <c r="V49" s="2">
        <v>40</v>
      </c>
      <c r="W49" s="2">
        <v>51</v>
      </c>
      <c r="X49" s="2">
        <v>-11</v>
      </c>
    </row>
    <row r="50" spans="21:24">
      <c r="U50" s="1" t="s">
        <v>82</v>
      </c>
      <c r="V50" s="2">
        <v>46</v>
      </c>
      <c r="W50" s="2">
        <v>44</v>
      </c>
      <c r="X50" s="2">
        <v>2</v>
      </c>
    </row>
    <row r="51" spans="21:24">
      <c r="U51" s="1" t="s">
        <v>83</v>
      </c>
      <c r="V51" s="2">
        <v>46</v>
      </c>
      <c r="W51" s="2">
        <v>45</v>
      </c>
      <c r="X51" s="2">
        <v>1</v>
      </c>
    </row>
    <row r="52" spans="21:24">
      <c r="U52" s="1" t="s">
        <v>84</v>
      </c>
      <c r="V52" s="2">
        <v>49</v>
      </c>
      <c r="W52" s="2">
        <v>41</v>
      </c>
      <c r="X52" s="2">
        <v>8</v>
      </c>
    </row>
    <row r="53" spans="21:24">
      <c r="U53" s="1" t="s">
        <v>85</v>
      </c>
      <c r="V53" s="2">
        <v>52</v>
      </c>
      <c r="W53" s="2">
        <v>38</v>
      </c>
      <c r="X53" s="2">
        <v>14</v>
      </c>
    </row>
    <row r="54" spans="21:24">
      <c r="U54" s="1" t="s">
        <v>86</v>
      </c>
      <c r="V54" s="2">
        <v>45</v>
      </c>
      <c r="W54" s="2">
        <v>43</v>
      </c>
      <c r="X54" s="2">
        <v>2</v>
      </c>
    </row>
    <row r="55" spans="21:24">
      <c r="U55" s="1" t="s">
        <v>87</v>
      </c>
      <c r="V55" s="2">
        <v>47</v>
      </c>
      <c r="W55" s="2">
        <v>44</v>
      </c>
      <c r="X55" s="2">
        <v>3</v>
      </c>
    </row>
    <row r="56" spans="21:24">
      <c r="U56" s="1" t="s">
        <v>88</v>
      </c>
      <c r="V56" s="2">
        <v>52</v>
      </c>
      <c r="W56" s="2">
        <v>36</v>
      </c>
      <c r="X56" s="2">
        <v>16</v>
      </c>
    </row>
    <row r="57" spans="21:24">
      <c r="U57" s="1" t="s">
        <v>89</v>
      </c>
      <c r="V57" s="2">
        <v>51</v>
      </c>
      <c r="W57" s="2">
        <v>41</v>
      </c>
      <c r="X57" s="2">
        <v>10</v>
      </c>
    </row>
    <row r="58" spans="21:24">
      <c r="U58" s="1" t="s">
        <v>90</v>
      </c>
      <c r="V58" s="2">
        <v>48</v>
      </c>
      <c r="W58" s="2">
        <v>44</v>
      </c>
      <c r="X58" s="2">
        <v>4</v>
      </c>
    </row>
    <row r="59" spans="21:24">
      <c r="U59" s="1" t="s">
        <v>91</v>
      </c>
      <c r="V59" s="2">
        <v>49</v>
      </c>
      <c r="W59" s="2">
        <v>41</v>
      </c>
      <c r="X59" s="2">
        <v>8</v>
      </c>
    </row>
    <row r="60" spans="21:24">
      <c r="U60" s="1" t="s">
        <v>92</v>
      </c>
      <c r="V60" s="2">
        <v>50</v>
      </c>
      <c r="W60" s="2">
        <v>41</v>
      </c>
      <c r="X60" s="2">
        <v>9</v>
      </c>
    </row>
    <row r="61" spans="21:24">
      <c r="U61" s="1" t="s">
        <v>93</v>
      </c>
      <c r="V61" s="2">
        <v>50</v>
      </c>
      <c r="W61" s="2">
        <v>43</v>
      </c>
      <c r="X61" s="2">
        <v>7</v>
      </c>
    </row>
    <row r="62" spans="21:24">
      <c r="U62" s="1" t="s">
        <v>94</v>
      </c>
      <c r="V62" s="2">
        <v>45</v>
      </c>
      <c r="W62" s="2">
        <v>46</v>
      </c>
      <c r="X62" s="2">
        <v>-1</v>
      </c>
    </row>
    <row r="63" spans="21:24">
      <c r="U63" s="1" t="s">
        <v>95</v>
      </c>
      <c r="V63" s="2">
        <v>52</v>
      </c>
      <c r="W63" s="2">
        <v>37</v>
      </c>
      <c r="X63" s="2">
        <v>15</v>
      </c>
    </row>
    <row r="64" spans="21:24">
      <c r="U64" s="1" t="s">
        <v>96</v>
      </c>
      <c r="V64" s="2">
        <v>52</v>
      </c>
      <c r="W64" s="2">
        <v>39</v>
      </c>
      <c r="X64" s="2">
        <v>13</v>
      </c>
    </row>
    <row r="65" spans="21:24">
      <c r="U65" s="1" t="s">
        <v>97</v>
      </c>
      <c r="V65" s="2">
        <v>54</v>
      </c>
      <c r="W65" s="2">
        <v>36</v>
      </c>
      <c r="X65" s="2">
        <v>18</v>
      </c>
    </row>
    <row r="66" spans="21:24">
      <c r="U66" s="1" t="s">
        <v>98</v>
      </c>
      <c r="V66" s="2">
        <v>56</v>
      </c>
      <c r="W66" s="2">
        <v>36</v>
      </c>
      <c r="X66" s="2">
        <v>20</v>
      </c>
    </row>
    <row r="67" spans="21:24">
      <c r="U67" s="1" t="s">
        <v>99</v>
      </c>
      <c r="V67" s="2">
        <v>53</v>
      </c>
      <c r="W67" s="2">
        <v>38</v>
      </c>
      <c r="X67" s="2">
        <v>15</v>
      </c>
    </row>
    <row r="68" spans="21:24">
      <c r="U68" s="1" t="s">
        <v>100</v>
      </c>
      <c r="V68" s="2">
        <v>53</v>
      </c>
      <c r="W68" s="2">
        <v>38</v>
      </c>
      <c r="X68" s="2">
        <v>15</v>
      </c>
    </row>
    <row r="69" spans="21:24">
      <c r="U69" s="1" t="s">
        <v>101</v>
      </c>
      <c r="V69" s="2">
        <v>55</v>
      </c>
      <c r="W69" s="2">
        <v>36</v>
      </c>
      <c r="X69" s="2">
        <v>19</v>
      </c>
    </row>
    <row r="70" spans="21:24">
      <c r="U70" s="1" t="s">
        <v>102</v>
      </c>
      <c r="V70" s="2">
        <v>51</v>
      </c>
      <c r="W70" s="2">
        <v>38</v>
      </c>
      <c r="X70" s="2">
        <v>13</v>
      </c>
    </row>
    <row r="71" spans="21:24">
      <c r="U71" s="1" t="s">
        <v>103</v>
      </c>
      <c r="V71" s="2">
        <v>51</v>
      </c>
      <c r="W71" s="2">
        <v>38</v>
      </c>
      <c r="X71" s="2">
        <v>13</v>
      </c>
    </row>
    <row r="72" spans="21:24">
      <c r="U72" s="1" t="s">
        <v>104</v>
      </c>
      <c r="V72" s="2">
        <v>52</v>
      </c>
      <c r="W72" s="2">
        <v>37</v>
      </c>
      <c r="X72" s="2">
        <v>15</v>
      </c>
    </row>
    <row r="73" spans="21:24">
      <c r="U73" s="1" t="s">
        <v>105</v>
      </c>
      <c r="V73" s="2">
        <v>56</v>
      </c>
      <c r="W73" s="2">
        <v>34</v>
      </c>
      <c r="X73" s="2">
        <v>22</v>
      </c>
    </row>
    <row r="74" spans="21:24">
      <c r="U74" s="1" t="s">
        <v>106</v>
      </c>
      <c r="V74" s="2">
        <v>60</v>
      </c>
      <c r="W74" s="2">
        <v>29</v>
      </c>
      <c r="X74" s="2">
        <v>31</v>
      </c>
    </row>
    <row r="75" spans="21:24">
      <c r="U75" s="1" t="s">
        <v>107</v>
      </c>
      <c r="V75" s="2">
        <v>57</v>
      </c>
      <c r="W75" s="2">
        <v>31</v>
      </c>
      <c r="X75" s="2">
        <v>26</v>
      </c>
    </row>
    <row r="76" spans="21:24">
      <c r="U76" s="1" t="s">
        <v>108</v>
      </c>
      <c r="V76" s="2">
        <v>61</v>
      </c>
      <c r="W76" s="2">
        <v>29</v>
      </c>
      <c r="X76" s="2">
        <v>32</v>
      </c>
    </row>
    <row r="77" spans="21:24">
      <c r="U77" s="1" t="s">
        <v>109</v>
      </c>
      <c r="V77" s="2">
        <v>64</v>
      </c>
      <c r="W77" s="2">
        <v>25</v>
      </c>
      <c r="X77" s="2">
        <v>39</v>
      </c>
    </row>
    <row r="78" spans="21:24">
      <c r="U78" s="1" t="s">
        <v>110</v>
      </c>
      <c r="V78" s="2">
        <v>58</v>
      </c>
      <c r="W78" s="2">
        <v>30</v>
      </c>
      <c r="X78" s="2">
        <v>28</v>
      </c>
    </row>
    <row r="79" spans="21:24">
      <c r="U79" s="1" t="s">
        <v>111</v>
      </c>
      <c r="V79" s="2">
        <v>62</v>
      </c>
      <c r="W79" s="2">
        <v>26</v>
      </c>
      <c r="X79" s="2">
        <v>36</v>
      </c>
    </row>
    <row r="80" spans="21:24">
      <c r="U80" s="1" t="s">
        <v>112</v>
      </c>
      <c r="V80" s="2">
        <v>64</v>
      </c>
      <c r="W80" s="2">
        <v>26</v>
      </c>
      <c r="X80" s="2">
        <v>38</v>
      </c>
    </row>
    <row r="81" spans="21:24">
      <c r="U81" s="1" t="s">
        <v>113</v>
      </c>
      <c r="V81" s="2">
        <v>61</v>
      </c>
      <c r="W81" s="2">
        <v>31</v>
      </c>
      <c r="X81" s="2">
        <v>30</v>
      </c>
    </row>
    <row r="82" spans="21:24">
      <c r="U82" s="1" t="s">
        <v>114</v>
      </c>
      <c r="V82" s="2">
        <v>62</v>
      </c>
      <c r="W82" s="2">
        <v>28</v>
      </c>
      <c r="X82" s="2">
        <v>34</v>
      </c>
    </row>
    <row r="83" spans="21:24">
      <c r="U83" s="1" t="s">
        <v>115</v>
      </c>
      <c r="V83" s="2">
        <v>62</v>
      </c>
      <c r="W83" s="2">
        <v>28</v>
      </c>
      <c r="X83" s="2">
        <v>34</v>
      </c>
    </row>
    <row r="84" spans="21:24">
      <c r="U84" s="1" t="s">
        <v>116</v>
      </c>
      <c r="V84" s="2">
        <v>65</v>
      </c>
      <c r="W84" s="2">
        <v>27</v>
      </c>
      <c r="X84" s="2">
        <v>38</v>
      </c>
    </row>
    <row r="85" spans="21:24">
      <c r="U85" s="1" t="s">
        <v>117</v>
      </c>
      <c r="V85" s="2">
        <v>63</v>
      </c>
      <c r="W85" s="2">
        <v>27</v>
      </c>
      <c r="X85" s="2">
        <v>36</v>
      </c>
    </row>
    <row r="86" spans="21:24">
      <c r="U86" s="1" t="s">
        <v>118</v>
      </c>
      <c r="V86" s="2">
        <v>66</v>
      </c>
      <c r="W86" s="2">
        <v>27</v>
      </c>
      <c r="X86" s="2">
        <v>39</v>
      </c>
    </row>
    <row r="87" spans="21:24">
      <c r="U87" s="1" t="s">
        <v>119</v>
      </c>
      <c r="V87" s="2">
        <v>68</v>
      </c>
      <c r="W87" s="2">
        <v>23</v>
      </c>
      <c r="X87" s="2">
        <v>45</v>
      </c>
    </row>
    <row r="88" spans="21:24">
      <c r="U88" s="1" t="s">
        <v>120</v>
      </c>
      <c r="V88" s="2">
        <v>67</v>
      </c>
      <c r="W88" s="2">
        <v>21</v>
      </c>
      <c r="X88" s="2">
        <v>46</v>
      </c>
    </row>
    <row r="89" spans="21:24">
      <c r="U89" s="1" t="s">
        <v>121</v>
      </c>
      <c r="V89" s="2">
        <v>69</v>
      </c>
      <c r="W89" s="2">
        <v>22</v>
      </c>
      <c r="X89" s="2">
        <v>47</v>
      </c>
    </row>
    <row r="90" spans="21:24">
      <c r="U90" s="1" t="s">
        <v>122</v>
      </c>
      <c r="V90" s="2">
        <v>66</v>
      </c>
      <c r="W90" s="2">
        <v>25</v>
      </c>
      <c r="X90" s="2">
        <v>41</v>
      </c>
    </row>
    <row r="91" spans="21:24">
      <c r="U91" s="1" t="s">
        <v>123</v>
      </c>
      <c r="V91" s="2">
        <v>64</v>
      </c>
      <c r="W91" s="2">
        <v>26</v>
      </c>
      <c r="X91" s="2">
        <v>38</v>
      </c>
    </row>
    <row r="92" spans="21:24">
      <c r="U92" s="1" t="s">
        <v>124</v>
      </c>
      <c r="V92" s="2">
        <v>64</v>
      </c>
      <c r="W92" s="2">
        <v>26</v>
      </c>
      <c r="X92" s="2">
        <v>38</v>
      </c>
    </row>
    <row r="93" spans="21:24">
      <c r="U93" s="1" t="s">
        <v>125</v>
      </c>
      <c r="V93" s="2">
        <v>62</v>
      </c>
      <c r="W93" s="2">
        <v>27</v>
      </c>
      <c r="X93" s="2">
        <v>35</v>
      </c>
    </row>
    <row r="94" spans="21:24">
      <c r="U94" s="1" t="s">
        <v>126</v>
      </c>
      <c r="V94" s="2">
        <v>63</v>
      </c>
      <c r="W94" s="2">
        <v>28</v>
      </c>
      <c r="X94" s="2">
        <v>35</v>
      </c>
    </row>
    <row r="95" spans="21:24">
      <c r="U95" s="1" t="s">
        <v>127</v>
      </c>
      <c r="V95" s="2">
        <v>64</v>
      </c>
      <c r="W95" s="2">
        <v>28</v>
      </c>
      <c r="X95" s="2">
        <v>36</v>
      </c>
    </row>
    <row r="96" spans="21:24">
      <c r="U96" s="1" t="s">
        <v>128</v>
      </c>
      <c r="V96" s="2">
        <v>63</v>
      </c>
      <c r="W96" s="2">
        <v>28</v>
      </c>
      <c r="X96" s="2">
        <v>35</v>
      </c>
    </row>
    <row r="97" spans="21:24">
      <c r="U97" s="1" t="s">
        <v>129</v>
      </c>
      <c r="V97" s="2">
        <v>60</v>
      </c>
      <c r="W97" s="2">
        <v>30</v>
      </c>
      <c r="X97" s="2">
        <v>30</v>
      </c>
    </row>
    <row r="98" spans="21:24">
      <c r="U98" s="1" t="s">
        <v>130</v>
      </c>
      <c r="V98" s="2">
        <v>66</v>
      </c>
      <c r="W98" s="2">
        <v>23</v>
      </c>
      <c r="X98" s="2">
        <v>43</v>
      </c>
    </row>
    <row r="99" spans="21:24">
      <c r="U99" s="1" t="s">
        <v>131</v>
      </c>
      <c r="V99" s="2">
        <v>67</v>
      </c>
      <c r="W99" s="2">
        <v>24</v>
      </c>
      <c r="X99" s="2">
        <v>43</v>
      </c>
    </row>
    <row r="100" spans="21:24">
      <c r="U100" s="1" t="s">
        <v>132</v>
      </c>
      <c r="V100" s="2">
        <v>66</v>
      </c>
      <c r="W100" s="2">
        <v>23</v>
      </c>
      <c r="X100" s="2">
        <v>43</v>
      </c>
    </row>
    <row r="101" spans="21:24">
      <c r="U101" s="1" t="s">
        <v>133</v>
      </c>
      <c r="V101" s="2">
        <v>67</v>
      </c>
      <c r="W101" s="2">
        <v>24</v>
      </c>
      <c r="X101" s="2">
        <v>43</v>
      </c>
    </row>
    <row r="102" spans="21:24">
      <c r="U102" s="1" t="s">
        <v>134</v>
      </c>
      <c r="V102" s="2">
        <v>67</v>
      </c>
      <c r="W102" s="2">
        <v>23</v>
      </c>
      <c r="X102" s="2">
        <v>44</v>
      </c>
    </row>
    <row r="103" spans="21:24">
      <c r="U103" s="1" t="s">
        <v>135</v>
      </c>
      <c r="V103" s="2">
        <v>65</v>
      </c>
      <c r="W103" s="2">
        <v>25</v>
      </c>
      <c r="X103" s="2">
        <v>40</v>
      </c>
    </row>
    <row r="104" spans="21:24">
      <c r="U104" s="1" t="s">
        <v>136</v>
      </c>
      <c r="V104" s="2">
        <v>67</v>
      </c>
      <c r="W104" s="2">
        <v>23</v>
      </c>
      <c r="X104" s="2">
        <v>44</v>
      </c>
    </row>
    <row r="105" spans="21:24">
      <c r="U105" s="1" t="s">
        <v>137</v>
      </c>
      <c r="V105" s="2">
        <v>67</v>
      </c>
      <c r="W105" s="2">
        <v>26</v>
      </c>
      <c r="X105" s="2">
        <v>41</v>
      </c>
    </row>
    <row r="106" spans="21:24">
      <c r="U106" s="1" t="s">
        <v>138</v>
      </c>
      <c r="V106" s="2">
        <v>66</v>
      </c>
      <c r="W106" s="2">
        <v>26</v>
      </c>
      <c r="X106" s="2">
        <v>40</v>
      </c>
    </row>
    <row r="107" spans="21:24">
      <c r="U107" s="1" t="s">
        <v>139</v>
      </c>
      <c r="V107" s="2">
        <v>65</v>
      </c>
      <c r="W107" s="2">
        <v>22</v>
      </c>
      <c r="X107" s="2">
        <v>43</v>
      </c>
    </row>
    <row r="108" spans="21:24">
      <c r="U108" s="1" t="s">
        <v>140</v>
      </c>
      <c r="V108" s="2">
        <v>66</v>
      </c>
      <c r="W108" s="2">
        <v>21</v>
      </c>
      <c r="X108" s="2">
        <v>45</v>
      </c>
    </row>
    <row r="109" spans="21:24">
      <c r="U109" s="1" t="s">
        <v>141</v>
      </c>
      <c r="V109" s="2">
        <v>67</v>
      </c>
      <c r="W109" s="2">
        <v>22</v>
      </c>
      <c r="X109" s="2">
        <v>45</v>
      </c>
    </row>
    <row r="110" spans="21:24">
      <c r="U110" s="1" t="s">
        <v>142</v>
      </c>
      <c r="V110" s="2">
        <v>52</v>
      </c>
      <c r="W110" s="2">
        <v>36</v>
      </c>
      <c r="X110" s="2">
        <v>16</v>
      </c>
    </row>
    <row r="111" spans="21:24">
      <c r="U111" s="1" t="s">
        <v>143</v>
      </c>
      <c r="V111" s="2">
        <v>29</v>
      </c>
      <c r="W111" s="2">
        <v>65</v>
      </c>
      <c r="X111" s="2">
        <v>-36</v>
      </c>
    </row>
    <row r="112" spans="21:24">
      <c r="U112" s="1" t="s">
        <v>144</v>
      </c>
      <c r="V112" s="2">
        <v>32</v>
      </c>
      <c r="W112" s="2">
        <v>62</v>
      </c>
      <c r="X112" s="2">
        <v>-30</v>
      </c>
    </row>
    <row r="113" spans="21:24">
      <c r="U113" s="1" t="s">
        <v>145</v>
      </c>
      <c r="V113" s="2">
        <v>41</v>
      </c>
      <c r="W113" s="2">
        <v>48</v>
      </c>
      <c r="X113" s="2">
        <v>-7</v>
      </c>
    </row>
    <row r="114" spans="21:24">
      <c r="U114" s="1" t="s">
        <v>146</v>
      </c>
      <c r="V114" s="2">
        <v>45</v>
      </c>
      <c r="W114" s="2">
        <v>48</v>
      </c>
      <c r="X114" s="2">
        <v>-3</v>
      </c>
    </row>
    <row r="115" spans="21:24">
      <c r="U115" s="1" t="s">
        <v>147</v>
      </c>
      <c r="V115" s="2">
        <v>48</v>
      </c>
      <c r="W115" s="2">
        <v>44</v>
      </c>
      <c r="X115" s="2">
        <v>4</v>
      </c>
    </row>
    <row r="116" spans="21:24">
      <c r="U116" s="1" t="s">
        <v>148</v>
      </c>
      <c r="V116" s="2">
        <v>56</v>
      </c>
      <c r="W116" s="2">
        <v>38</v>
      </c>
      <c r="X116" s="2">
        <v>18</v>
      </c>
    </row>
    <row r="117" spans="21:24">
      <c r="U117" s="1" t="s">
        <v>149</v>
      </c>
      <c r="V117" s="2">
        <v>59</v>
      </c>
      <c r="W117" s="2">
        <v>35</v>
      </c>
      <c r="X117" s="2">
        <v>24</v>
      </c>
    </row>
    <row r="118" spans="21:24">
      <c r="U118" s="1" t="s">
        <v>150</v>
      </c>
      <c r="V118" s="2">
        <v>59</v>
      </c>
      <c r="W118" s="2">
        <v>33</v>
      </c>
      <c r="X118" s="2">
        <v>26</v>
      </c>
    </row>
    <row r="119" spans="21:24">
      <c r="U119" s="1" t="s">
        <v>151</v>
      </c>
      <c r="V119" s="2">
        <v>50</v>
      </c>
      <c r="W119" s="2">
        <v>42</v>
      </c>
      <c r="X119" s="2">
        <v>8</v>
      </c>
    </row>
    <row r="120" spans="21:24">
      <c r="U120" s="1" t="s">
        <v>152</v>
      </c>
      <c r="V120" s="2">
        <v>57</v>
      </c>
      <c r="W120" s="2">
        <v>33</v>
      </c>
      <c r="X120" s="2">
        <v>24</v>
      </c>
    </row>
    <row r="121" spans="21:24">
      <c r="U121" s="1" t="s">
        <v>153</v>
      </c>
      <c r="V121" s="2">
        <v>55</v>
      </c>
      <c r="W121" s="2">
        <v>35</v>
      </c>
      <c r="X121" s="2">
        <v>20</v>
      </c>
    </row>
    <row r="122" spans="21:24">
      <c r="U122" s="1" t="s">
        <v>154</v>
      </c>
      <c r="V122" s="2">
        <v>61</v>
      </c>
      <c r="W122" s="2">
        <v>28</v>
      </c>
      <c r="X122" s="2">
        <v>33</v>
      </c>
    </row>
    <row r="123" spans="21:24">
      <c r="U123" s="1" t="s">
        <v>155</v>
      </c>
      <c r="V123" s="2">
        <v>67</v>
      </c>
      <c r="W123" s="2">
        <v>26</v>
      </c>
      <c r="X123" s="2">
        <v>41</v>
      </c>
    </row>
    <row r="124" spans="21:24">
      <c r="U124" s="1" t="s">
        <v>156</v>
      </c>
      <c r="V124" s="2">
        <v>67</v>
      </c>
      <c r="W124" s="2">
        <v>25</v>
      </c>
      <c r="X124" s="2">
        <v>42</v>
      </c>
    </row>
    <row r="125" spans="21:24">
      <c r="U125" s="1" t="s">
        <v>157</v>
      </c>
      <c r="V125" s="2">
        <v>77</v>
      </c>
      <c r="W125" s="2">
        <v>15</v>
      </c>
      <c r="X125" s="2">
        <v>62</v>
      </c>
    </row>
    <row r="126" spans="21:24">
      <c r="U126" s="1" t="s">
        <v>158</v>
      </c>
      <c r="V126" s="2">
        <v>75</v>
      </c>
      <c r="W126" s="2">
        <v>20</v>
      </c>
      <c r="X126" s="2">
        <v>55</v>
      </c>
    </row>
    <row r="127" spans="21:24">
      <c r="U127" s="1" t="s">
        <v>159</v>
      </c>
      <c r="V127" s="2">
        <v>73</v>
      </c>
      <c r="W127" s="2">
        <v>19</v>
      </c>
      <c r="X127" s="2">
        <v>54</v>
      </c>
    </row>
    <row r="128" spans="21:24">
      <c r="U128" s="1" t="s">
        <v>160</v>
      </c>
      <c r="V128" s="2">
        <v>74</v>
      </c>
      <c r="W128" s="2">
        <v>19</v>
      </c>
      <c r="X128" s="2">
        <v>55</v>
      </c>
    </row>
    <row r="129" spans="21:24">
      <c r="U129" s="1" t="s">
        <v>161</v>
      </c>
      <c r="V129" s="2">
        <v>77</v>
      </c>
      <c r="W129" s="2">
        <v>17</v>
      </c>
      <c r="X129" s="2">
        <v>60</v>
      </c>
    </row>
    <row r="130" spans="21:24">
      <c r="U130" s="1" t="s">
        <v>162</v>
      </c>
      <c r="V130" s="2">
        <v>74</v>
      </c>
      <c r="W130" s="2">
        <v>21</v>
      </c>
      <c r="X130" s="2">
        <v>53</v>
      </c>
    </row>
    <row r="131" spans="21:24">
      <c r="U131" s="1" t="s">
        <v>163</v>
      </c>
      <c r="V131" s="2">
        <v>76</v>
      </c>
      <c r="W131" s="2">
        <v>17</v>
      </c>
      <c r="X131" s="2">
        <v>59</v>
      </c>
    </row>
    <row r="132" spans="21:24">
      <c r="U132" s="1" t="s">
        <v>164</v>
      </c>
      <c r="V132" s="2">
        <v>69</v>
      </c>
      <c r="W132" s="2">
        <v>22</v>
      </c>
      <c r="X132" s="2">
        <v>47</v>
      </c>
    </row>
    <row r="133" spans="21:24">
      <c r="U133" s="1" t="s">
        <v>165</v>
      </c>
      <c r="V133" s="2">
        <v>72</v>
      </c>
      <c r="W133" s="2">
        <v>22</v>
      </c>
      <c r="X133" s="2">
        <v>50</v>
      </c>
    </row>
    <row r="134" spans="21:24">
      <c r="U134" s="1" t="s">
        <v>166</v>
      </c>
      <c r="V134" s="2">
        <v>74</v>
      </c>
      <c r="W134" s="2">
        <v>21</v>
      </c>
      <c r="X134" s="2">
        <v>53</v>
      </c>
    </row>
    <row r="135" spans="21:24">
      <c r="U135" s="1" t="s">
        <v>167</v>
      </c>
      <c r="V135" s="2">
        <v>72</v>
      </c>
      <c r="W135" s="2">
        <v>21</v>
      </c>
      <c r="X135" s="2">
        <v>51</v>
      </c>
    </row>
    <row r="136" spans="21:24">
      <c r="U136" s="1" t="s">
        <v>168</v>
      </c>
      <c r="V136" s="2">
        <v>76</v>
      </c>
      <c r="W136" s="2">
        <v>19</v>
      </c>
      <c r="X136" s="2">
        <v>57</v>
      </c>
    </row>
    <row r="137" spans="21:24">
      <c r="U137" s="1" t="s">
        <v>169</v>
      </c>
      <c r="V137" s="2">
        <v>68</v>
      </c>
      <c r="W137" s="2">
        <v>26</v>
      </c>
      <c r="X137" s="2">
        <v>42</v>
      </c>
    </row>
    <row r="138" spans="21:24">
      <c r="U138" s="1" t="s">
        <v>170</v>
      </c>
      <c r="V138" s="2">
        <v>67</v>
      </c>
      <c r="W138" s="2">
        <v>27</v>
      </c>
      <c r="X138" s="2">
        <v>40</v>
      </c>
    </row>
    <row r="139" spans="21:24">
      <c r="U139" s="1" t="s">
        <v>171</v>
      </c>
      <c r="V139" s="2">
        <v>59</v>
      </c>
      <c r="W139" s="2">
        <v>35</v>
      </c>
      <c r="X139" s="2">
        <v>24</v>
      </c>
    </row>
    <row r="140" spans="21:24">
      <c r="U140" s="1" t="s">
        <v>172</v>
      </c>
      <c r="V140" s="2">
        <v>59</v>
      </c>
      <c r="W140" s="2">
        <v>33</v>
      </c>
      <c r="X140" s="2">
        <v>26</v>
      </c>
    </row>
    <row r="141" spans="21:24">
      <c r="U141" s="1" t="s">
        <v>173</v>
      </c>
      <c r="V141" s="2">
        <v>51</v>
      </c>
      <c r="W141" s="2">
        <v>42</v>
      </c>
      <c r="X141" s="2">
        <v>9</v>
      </c>
    </row>
    <row r="142" spans="21:24">
      <c r="U142" s="1" t="s">
        <v>174</v>
      </c>
      <c r="V142" s="2">
        <v>54</v>
      </c>
      <c r="W142" s="2">
        <v>39</v>
      </c>
      <c r="X142" s="2">
        <v>15</v>
      </c>
    </row>
    <row r="143" spans="21:24">
      <c r="U143" s="1" t="s">
        <v>175</v>
      </c>
      <c r="V143" s="2">
        <v>51</v>
      </c>
      <c r="W143" s="2">
        <v>42</v>
      </c>
      <c r="X143" s="2">
        <v>9</v>
      </c>
    </row>
    <row r="144" spans="21:24">
      <c r="U144" s="1" t="s">
        <v>176</v>
      </c>
      <c r="V144" s="2">
        <v>59</v>
      </c>
      <c r="W144" s="2">
        <v>39</v>
      </c>
      <c r="X144" s="2">
        <v>20</v>
      </c>
    </row>
    <row r="145" spans="21:24">
      <c r="U145" s="1" t="s">
        <v>177</v>
      </c>
      <c r="V145" s="2">
        <v>54</v>
      </c>
      <c r="W145" s="2">
        <v>44</v>
      </c>
      <c r="X145" s="2">
        <v>10</v>
      </c>
    </row>
    <row r="146" spans="21:24">
      <c r="U146" s="1" t="s">
        <v>178</v>
      </c>
      <c r="V146" s="2">
        <v>58</v>
      </c>
      <c r="W146" s="2">
        <v>40</v>
      </c>
      <c r="X146" s="2">
        <v>18</v>
      </c>
    </row>
    <row r="147" spans="21:24">
      <c r="U147" s="1" t="s">
        <v>179</v>
      </c>
      <c r="V147" s="2">
        <v>62</v>
      </c>
      <c r="W147" s="2">
        <v>38</v>
      </c>
      <c r="X147" s="2">
        <v>23</v>
      </c>
    </row>
    <row r="148" spans="21:24">
      <c r="U148" s="1" t="s">
        <v>180</v>
      </c>
      <c r="V148" s="2">
        <v>65</v>
      </c>
      <c r="W148" s="2">
        <v>34</v>
      </c>
      <c r="X148" s="2">
        <v>31</v>
      </c>
    </row>
    <row r="149" spans="21:24">
      <c r="U149" s="1" t="s">
        <v>181</v>
      </c>
      <c r="V149" s="2">
        <v>64</v>
      </c>
      <c r="W149" s="2">
        <v>36</v>
      </c>
      <c r="X149" s="2">
        <v>28</v>
      </c>
    </row>
    <row r="150" spans="21:24">
      <c r="U150" s="1" t="s">
        <v>182</v>
      </c>
      <c r="V150" s="2">
        <v>64</v>
      </c>
      <c r="W150" s="2">
        <v>36</v>
      </c>
      <c r="X150" s="2">
        <v>28</v>
      </c>
    </row>
    <row r="151" spans="21:24">
      <c r="U151" s="1" t="s">
        <v>183</v>
      </c>
      <c r="V151" s="2">
        <v>66</v>
      </c>
      <c r="W151" s="2">
        <v>34</v>
      </c>
      <c r="X151" s="2">
        <v>33</v>
      </c>
    </row>
    <row r="152" spans="21:24">
      <c r="U152" s="1" t="s">
        <v>184</v>
      </c>
      <c r="V152" s="2">
        <v>63</v>
      </c>
      <c r="W152" s="2">
        <v>37</v>
      </c>
      <c r="X152" s="2">
        <v>26</v>
      </c>
    </row>
    <row r="153" spans="21:24">
      <c r="U153" s="1" t="s">
        <v>185</v>
      </c>
      <c r="V153" s="2">
        <v>63</v>
      </c>
      <c r="W153" s="2">
        <v>37</v>
      </c>
      <c r="X153" s="2">
        <v>26</v>
      </c>
    </row>
    <row r="154" spans="21:24">
      <c r="U154" s="1" t="s">
        <v>186</v>
      </c>
      <c r="V154" s="2">
        <v>60</v>
      </c>
      <c r="W154" s="2">
        <v>40</v>
      </c>
      <c r="X154" s="2">
        <v>21</v>
      </c>
    </row>
    <row r="155" spans="21:24">
      <c r="U155" s="1" t="s">
        <v>187</v>
      </c>
      <c r="V155" s="2">
        <v>57</v>
      </c>
      <c r="W155" s="2">
        <v>42</v>
      </c>
      <c r="X155" s="2">
        <v>16</v>
      </c>
    </row>
    <row r="156" spans="21:24">
      <c r="U156" s="1" t="s">
        <v>188</v>
      </c>
      <c r="V156" s="2">
        <v>60</v>
      </c>
      <c r="W156" s="2">
        <v>40</v>
      </c>
      <c r="X156" s="2">
        <v>19</v>
      </c>
    </row>
    <row r="157" spans="21:24">
      <c r="U157" s="1" t="s">
        <v>189</v>
      </c>
      <c r="V157" s="2">
        <v>65</v>
      </c>
      <c r="W157" s="2">
        <v>35</v>
      </c>
      <c r="X157" s="2">
        <v>30</v>
      </c>
    </row>
    <row r="158" spans="21:24">
      <c r="U158" s="1" t="s">
        <v>190</v>
      </c>
      <c r="V158" s="2">
        <v>66</v>
      </c>
      <c r="W158" s="2">
        <v>34</v>
      </c>
      <c r="X158" s="2">
        <v>32</v>
      </c>
    </row>
    <row r="159" spans="21:24">
      <c r="U159" s="1" t="s">
        <v>191</v>
      </c>
      <c r="V159" s="2">
        <v>67</v>
      </c>
      <c r="W159" s="2">
        <v>32</v>
      </c>
      <c r="X159" s="2">
        <v>35</v>
      </c>
    </row>
    <row r="160" spans="21:24">
      <c r="U160" s="1" t="s">
        <v>192</v>
      </c>
      <c r="V160" s="2">
        <v>64</v>
      </c>
      <c r="W160" s="2">
        <v>35</v>
      </c>
      <c r="X160" s="2">
        <v>29</v>
      </c>
    </row>
    <row r="161" spans="21:24">
      <c r="U161" s="1" t="s">
        <v>193</v>
      </c>
      <c r="V161" s="2">
        <v>66</v>
      </c>
      <c r="W161" s="2">
        <v>33</v>
      </c>
      <c r="X161" s="2">
        <v>33</v>
      </c>
    </row>
    <row r="162" spans="21:24">
      <c r="U162" s="1" t="s">
        <v>194</v>
      </c>
      <c r="V162" s="2">
        <v>65</v>
      </c>
      <c r="W162" s="2">
        <v>34</v>
      </c>
      <c r="X162" s="2">
        <v>31</v>
      </c>
    </row>
    <row r="163" spans="21:24">
      <c r="U163" s="1" t="s">
        <v>195</v>
      </c>
      <c r="V163" s="2">
        <v>65</v>
      </c>
      <c r="W163" s="2">
        <v>34</v>
      </c>
      <c r="X163" s="2">
        <v>31</v>
      </c>
    </row>
  </sheetData>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63"/>
  <sheetViews>
    <sheetView workbookViewId="0"/>
  </sheetViews>
  <sheetFormatPr defaultColWidth="10.85546875" defaultRowHeight="14.45"/>
  <cols>
    <col min="22" max="27" width="29.140625" customWidth="1"/>
  </cols>
  <sheetData>
    <row r="1" spans="21:27">
      <c r="U1" s="1" t="s">
        <v>30</v>
      </c>
      <c r="V1" s="1" t="s">
        <v>241</v>
      </c>
      <c r="W1" s="1" t="s">
        <v>242</v>
      </c>
      <c r="X1" s="1" t="s">
        <v>243</v>
      </c>
      <c r="Y1" s="1" t="s">
        <v>244</v>
      </c>
      <c r="Z1" s="1" t="s">
        <v>245</v>
      </c>
      <c r="AA1" s="1" t="s">
        <v>246</v>
      </c>
    </row>
    <row r="2" spans="21:27">
      <c r="U2" s="1" t="s">
        <v>34</v>
      </c>
      <c r="V2" s="2">
        <v>11</v>
      </c>
      <c r="W2" s="2">
        <v>88</v>
      </c>
      <c r="X2" s="2">
        <v>-77</v>
      </c>
      <c r="Y2" s="2">
        <v>15</v>
      </c>
      <c r="Z2" s="2">
        <v>77</v>
      </c>
      <c r="AA2" s="2">
        <v>-62</v>
      </c>
    </row>
    <row r="3" spans="21:27">
      <c r="U3" s="1" t="s">
        <v>35</v>
      </c>
      <c r="V3" s="2">
        <v>9</v>
      </c>
      <c r="W3" s="2">
        <v>89</v>
      </c>
      <c r="X3" s="2">
        <v>-80</v>
      </c>
      <c r="Y3" s="2">
        <v>14</v>
      </c>
      <c r="Z3" s="2">
        <v>84</v>
      </c>
      <c r="AA3" s="2">
        <v>-70</v>
      </c>
    </row>
    <row r="4" spans="21:27">
      <c r="U4" s="1" t="s">
        <v>36</v>
      </c>
      <c r="V4" s="2">
        <v>9</v>
      </c>
      <c r="W4" s="2">
        <v>88</v>
      </c>
      <c r="X4" s="2">
        <v>-79</v>
      </c>
      <c r="Y4" s="2">
        <v>15</v>
      </c>
      <c r="Z4" s="2">
        <v>78</v>
      </c>
      <c r="AA4" s="2">
        <v>-63</v>
      </c>
    </row>
    <row r="5" spans="21:27">
      <c r="U5" s="1" t="s">
        <v>37</v>
      </c>
      <c r="V5" s="2">
        <v>8</v>
      </c>
      <c r="W5" s="2">
        <v>90</v>
      </c>
      <c r="X5" s="2">
        <v>-82</v>
      </c>
      <c r="Y5" s="2">
        <v>15</v>
      </c>
      <c r="Z5" s="2">
        <v>81</v>
      </c>
      <c r="AA5" s="2">
        <v>-66</v>
      </c>
    </row>
    <row r="6" spans="21:27">
      <c r="U6" s="1" t="s">
        <v>38</v>
      </c>
      <c r="V6" s="2">
        <v>8</v>
      </c>
      <c r="W6" s="2">
        <v>90</v>
      </c>
      <c r="X6" s="2">
        <v>-82</v>
      </c>
      <c r="Y6" s="2">
        <v>17</v>
      </c>
      <c r="Z6" s="2">
        <v>81</v>
      </c>
      <c r="AA6" s="2">
        <v>-64</v>
      </c>
    </row>
    <row r="7" spans="21:27">
      <c r="U7" s="1" t="s">
        <v>39</v>
      </c>
      <c r="V7" s="2">
        <v>7</v>
      </c>
      <c r="W7" s="2">
        <v>91</v>
      </c>
      <c r="X7" s="2">
        <v>-84</v>
      </c>
      <c r="Y7" s="2">
        <v>14</v>
      </c>
      <c r="Z7" s="2">
        <v>80</v>
      </c>
      <c r="AA7" s="2">
        <v>-66</v>
      </c>
    </row>
    <row r="8" spans="21:27">
      <c r="U8" s="1" t="s">
        <v>40</v>
      </c>
      <c r="V8" s="2">
        <v>7</v>
      </c>
      <c r="W8" s="2">
        <v>91</v>
      </c>
      <c r="X8" s="2">
        <v>-84</v>
      </c>
      <c r="Y8" s="2">
        <v>10</v>
      </c>
      <c r="Z8" s="2">
        <v>86</v>
      </c>
      <c r="AA8" s="2">
        <v>-76</v>
      </c>
    </row>
    <row r="9" spans="21:27">
      <c r="U9" s="1" t="s">
        <v>41</v>
      </c>
      <c r="V9" s="2">
        <v>9</v>
      </c>
      <c r="W9" s="2">
        <v>88</v>
      </c>
      <c r="X9" s="2">
        <v>-79</v>
      </c>
      <c r="Y9" s="2">
        <v>11</v>
      </c>
      <c r="Z9" s="2">
        <v>87</v>
      </c>
      <c r="AA9" s="2">
        <v>-76</v>
      </c>
    </row>
    <row r="10" spans="21:27">
      <c r="U10" s="1" t="s">
        <v>42</v>
      </c>
      <c r="V10" s="2">
        <v>8</v>
      </c>
      <c r="W10" s="2">
        <v>90</v>
      </c>
      <c r="X10" s="2">
        <v>-82</v>
      </c>
      <c r="Y10" s="2">
        <v>17</v>
      </c>
      <c r="Z10" s="2">
        <v>78</v>
      </c>
      <c r="AA10" s="2">
        <v>-61</v>
      </c>
    </row>
    <row r="11" spans="21:27">
      <c r="U11" s="1" t="s">
        <v>43</v>
      </c>
      <c r="V11" s="2">
        <v>11</v>
      </c>
      <c r="W11" s="2">
        <v>89</v>
      </c>
      <c r="X11" s="2">
        <v>-78</v>
      </c>
      <c r="Y11" s="2">
        <v>13</v>
      </c>
      <c r="Z11" s="2">
        <v>83</v>
      </c>
      <c r="AA11" s="2">
        <v>-70</v>
      </c>
    </row>
    <row r="12" spans="21:27">
      <c r="U12" s="1" t="s">
        <v>44</v>
      </c>
      <c r="V12" s="2">
        <v>8</v>
      </c>
      <c r="W12" s="2">
        <v>90</v>
      </c>
      <c r="X12" s="2">
        <v>-82</v>
      </c>
      <c r="Y12" s="2">
        <v>15</v>
      </c>
      <c r="Z12" s="2">
        <v>75</v>
      </c>
      <c r="AA12" s="2">
        <v>-60</v>
      </c>
    </row>
    <row r="13" spans="21:27">
      <c r="U13" s="1" t="s">
        <v>45</v>
      </c>
      <c r="V13" s="2">
        <v>11</v>
      </c>
      <c r="W13" s="2">
        <v>86</v>
      </c>
      <c r="X13" s="2">
        <v>-75</v>
      </c>
      <c r="Y13" s="2">
        <v>18</v>
      </c>
      <c r="Z13" s="2">
        <v>77</v>
      </c>
      <c r="AA13" s="2">
        <v>-59</v>
      </c>
    </row>
    <row r="14" spans="21:27">
      <c r="U14" s="1" t="s">
        <v>46</v>
      </c>
      <c r="V14" s="2">
        <v>12</v>
      </c>
      <c r="W14" s="2">
        <v>87</v>
      </c>
      <c r="X14" s="2">
        <v>-75</v>
      </c>
      <c r="Y14" s="2">
        <v>17</v>
      </c>
      <c r="Z14" s="2">
        <v>78</v>
      </c>
      <c r="AA14" s="2">
        <v>-61</v>
      </c>
    </row>
    <row r="15" spans="21:27">
      <c r="U15" s="1" t="s">
        <v>47</v>
      </c>
      <c r="V15" s="2">
        <v>13</v>
      </c>
      <c r="W15" s="2">
        <v>83</v>
      </c>
      <c r="X15" s="2">
        <v>-70</v>
      </c>
      <c r="Y15" s="2">
        <v>17</v>
      </c>
      <c r="Z15" s="2">
        <v>78</v>
      </c>
      <c r="AA15" s="2">
        <v>-61</v>
      </c>
    </row>
    <row r="16" spans="21:27">
      <c r="U16" s="1" t="s">
        <v>48</v>
      </c>
      <c r="V16" s="2">
        <v>15</v>
      </c>
      <c r="W16" s="2">
        <v>83</v>
      </c>
      <c r="X16" s="2">
        <v>-68</v>
      </c>
      <c r="Y16" s="2">
        <v>17</v>
      </c>
      <c r="Z16" s="2">
        <v>79</v>
      </c>
      <c r="AA16" s="2">
        <v>-62</v>
      </c>
    </row>
    <row r="17" spans="21:27">
      <c r="U17" s="1" t="s">
        <v>49</v>
      </c>
      <c r="V17" s="2">
        <v>15</v>
      </c>
      <c r="W17" s="2">
        <v>84</v>
      </c>
      <c r="X17" s="2">
        <v>-69</v>
      </c>
      <c r="Y17" s="2">
        <v>17</v>
      </c>
      <c r="Z17" s="2">
        <v>76</v>
      </c>
      <c r="AA17" s="2">
        <v>-59</v>
      </c>
    </row>
    <row r="18" spans="21:27">
      <c r="U18" s="1" t="s">
        <v>50</v>
      </c>
      <c r="V18" s="2">
        <v>13</v>
      </c>
      <c r="W18" s="2">
        <v>84</v>
      </c>
      <c r="X18" s="2">
        <v>-71</v>
      </c>
      <c r="Y18" s="2">
        <v>21</v>
      </c>
      <c r="Z18" s="2">
        <v>71</v>
      </c>
      <c r="AA18" s="2">
        <v>-50</v>
      </c>
    </row>
    <row r="19" spans="21:27">
      <c r="U19" s="1" t="s">
        <v>51</v>
      </c>
      <c r="V19" s="2">
        <v>15</v>
      </c>
      <c r="W19" s="2">
        <v>81</v>
      </c>
      <c r="X19" s="2">
        <v>-66</v>
      </c>
      <c r="Y19" s="2">
        <v>22</v>
      </c>
      <c r="Z19" s="2">
        <v>70</v>
      </c>
      <c r="AA19" s="2">
        <v>-48</v>
      </c>
    </row>
    <row r="20" spans="21:27">
      <c r="U20" s="1" t="s">
        <v>52</v>
      </c>
      <c r="V20" s="2">
        <v>19</v>
      </c>
      <c r="W20" s="2">
        <v>76</v>
      </c>
      <c r="X20" s="2">
        <v>-57</v>
      </c>
      <c r="Y20" s="2">
        <v>20</v>
      </c>
      <c r="Z20" s="2">
        <v>72</v>
      </c>
      <c r="AA20" s="2">
        <v>-52</v>
      </c>
    </row>
    <row r="21" spans="21:27">
      <c r="U21" s="1" t="s">
        <v>53</v>
      </c>
      <c r="V21" s="2">
        <v>18</v>
      </c>
      <c r="W21" s="2">
        <v>81</v>
      </c>
      <c r="X21" s="2">
        <v>-63</v>
      </c>
      <c r="Y21" s="2">
        <v>19</v>
      </c>
      <c r="Z21" s="2">
        <v>74</v>
      </c>
      <c r="AA21" s="2">
        <v>-55</v>
      </c>
    </row>
    <row r="22" spans="21:27">
      <c r="U22" s="1" t="s">
        <v>54</v>
      </c>
      <c r="V22" s="2">
        <v>22</v>
      </c>
      <c r="W22" s="2">
        <v>76</v>
      </c>
      <c r="X22" s="2">
        <v>-54</v>
      </c>
      <c r="Y22" s="2">
        <v>30</v>
      </c>
      <c r="Z22" s="2">
        <v>63</v>
      </c>
      <c r="AA22" s="2">
        <v>-33</v>
      </c>
    </row>
    <row r="23" spans="21:27">
      <c r="U23" s="1" t="s">
        <v>55</v>
      </c>
      <c r="V23" s="2">
        <v>18</v>
      </c>
      <c r="W23" s="2">
        <v>76</v>
      </c>
      <c r="X23" s="2">
        <v>-58</v>
      </c>
      <c r="Y23" s="2">
        <v>26</v>
      </c>
      <c r="Z23" s="2">
        <v>70</v>
      </c>
      <c r="AA23" s="2">
        <v>-44</v>
      </c>
    </row>
    <row r="24" spans="21:27">
      <c r="U24" s="1" t="s">
        <v>56</v>
      </c>
      <c r="V24" s="2">
        <v>25</v>
      </c>
      <c r="W24" s="2">
        <v>70</v>
      </c>
      <c r="X24" s="2">
        <v>-45</v>
      </c>
      <c r="Y24" s="2">
        <v>21</v>
      </c>
      <c r="Z24" s="2">
        <v>74</v>
      </c>
      <c r="AA24" s="2">
        <v>-53</v>
      </c>
    </row>
    <row r="25" spans="21:27">
      <c r="U25" s="1" t="s">
        <v>57</v>
      </c>
      <c r="V25" s="2">
        <v>26</v>
      </c>
      <c r="W25" s="2">
        <v>71</v>
      </c>
      <c r="X25" s="2">
        <v>-45</v>
      </c>
      <c r="Y25" s="2">
        <v>22</v>
      </c>
      <c r="Z25" s="2">
        <v>73</v>
      </c>
      <c r="AA25" s="2">
        <v>-51</v>
      </c>
    </row>
    <row r="26" spans="21:27">
      <c r="U26" s="1" t="s">
        <v>58</v>
      </c>
      <c r="V26" s="2">
        <v>25</v>
      </c>
      <c r="W26" s="2">
        <v>70</v>
      </c>
      <c r="X26" s="2">
        <v>-45</v>
      </c>
      <c r="Y26" s="2">
        <v>28</v>
      </c>
      <c r="Z26" s="2">
        <v>64</v>
      </c>
      <c r="AA26" s="2">
        <v>-36</v>
      </c>
    </row>
    <row r="27" spans="21:27">
      <c r="U27" s="1" t="s">
        <v>59</v>
      </c>
      <c r="V27" s="2">
        <v>31</v>
      </c>
      <c r="W27" s="2">
        <v>64</v>
      </c>
      <c r="X27" s="2">
        <v>-33</v>
      </c>
      <c r="Y27" s="2">
        <v>29</v>
      </c>
      <c r="Z27" s="2">
        <v>65</v>
      </c>
      <c r="AA27" s="2">
        <v>-36</v>
      </c>
    </row>
    <row r="28" spans="21:27">
      <c r="U28" s="1" t="s">
        <v>60</v>
      </c>
      <c r="V28" s="2">
        <v>42</v>
      </c>
      <c r="W28" s="2">
        <v>56</v>
      </c>
      <c r="X28" s="2">
        <v>-14</v>
      </c>
      <c r="Y28" s="2">
        <v>36</v>
      </c>
      <c r="Z28" s="2">
        <v>57</v>
      </c>
      <c r="AA28" s="2">
        <v>-21</v>
      </c>
    </row>
    <row r="29" spans="21:27">
      <c r="U29" s="1" t="s">
        <v>61</v>
      </c>
      <c r="V29" s="2">
        <v>40</v>
      </c>
      <c r="W29" s="2">
        <v>56</v>
      </c>
      <c r="X29" s="2">
        <v>-16</v>
      </c>
      <c r="Y29" s="2">
        <v>29</v>
      </c>
      <c r="Z29" s="2">
        <v>70</v>
      </c>
      <c r="AA29" s="2">
        <v>-41</v>
      </c>
    </row>
    <row r="30" spans="21:27">
      <c r="U30" s="1" t="s">
        <v>62</v>
      </c>
      <c r="V30" s="2">
        <v>43</v>
      </c>
      <c r="W30" s="2">
        <v>54</v>
      </c>
      <c r="X30" s="2">
        <v>-11</v>
      </c>
      <c r="Y30" s="2">
        <v>33</v>
      </c>
      <c r="Z30" s="2">
        <v>58</v>
      </c>
      <c r="AA30" s="2">
        <v>-25</v>
      </c>
    </row>
    <row r="31" spans="21:27">
      <c r="U31" s="1" t="s">
        <v>63</v>
      </c>
      <c r="V31" s="2">
        <v>38</v>
      </c>
      <c r="W31" s="2">
        <v>57</v>
      </c>
      <c r="X31" s="2">
        <v>-19</v>
      </c>
      <c r="Y31" s="2">
        <v>32</v>
      </c>
      <c r="Z31" s="2">
        <v>63</v>
      </c>
      <c r="AA31" s="2">
        <v>-31</v>
      </c>
    </row>
    <row r="32" spans="21:27">
      <c r="U32" s="1" t="s">
        <v>64</v>
      </c>
      <c r="V32" s="2">
        <v>44</v>
      </c>
      <c r="W32" s="2">
        <v>53</v>
      </c>
      <c r="X32" s="2">
        <v>-9</v>
      </c>
      <c r="Y32" s="2">
        <v>31</v>
      </c>
      <c r="Z32" s="2">
        <v>61</v>
      </c>
      <c r="AA32" s="2">
        <v>-30</v>
      </c>
    </row>
    <row r="33" spans="21:27">
      <c r="U33" s="1" t="s">
        <v>65</v>
      </c>
      <c r="V33" s="2">
        <v>35</v>
      </c>
      <c r="W33" s="2">
        <v>61</v>
      </c>
      <c r="X33" s="2">
        <v>-26</v>
      </c>
      <c r="Y33" s="2">
        <v>39</v>
      </c>
      <c r="Z33" s="2">
        <v>56</v>
      </c>
      <c r="AA33" s="2">
        <v>-17</v>
      </c>
    </row>
    <row r="34" spans="21:27">
      <c r="U34" s="1" t="s">
        <v>66</v>
      </c>
      <c r="V34" s="2">
        <v>38</v>
      </c>
      <c r="W34" s="2">
        <v>58</v>
      </c>
      <c r="X34" s="2">
        <v>-20</v>
      </c>
      <c r="Y34" s="2">
        <v>36</v>
      </c>
      <c r="Z34" s="2">
        <v>58</v>
      </c>
      <c r="AA34" s="2">
        <v>-22</v>
      </c>
    </row>
    <row r="35" spans="21:27">
      <c r="U35" s="1" t="s">
        <v>67</v>
      </c>
      <c r="V35" s="2">
        <v>34</v>
      </c>
      <c r="W35" s="2">
        <v>62</v>
      </c>
      <c r="X35" s="2">
        <v>-28</v>
      </c>
      <c r="Y35" s="2">
        <v>31</v>
      </c>
      <c r="Z35" s="2">
        <v>56</v>
      </c>
      <c r="AA35" s="2">
        <v>-25</v>
      </c>
    </row>
    <row r="36" spans="21:27">
      <c r="U36" s="1" t="s">
        <v>68</v>
      </c>
      <c r="V36" s="2">
        <v>40</v>
      </c>
      <c r="W36" s="2">
        <v>54</v>
      </c>
      <c r="X36" s="2">
        <v>-14</v>
      </c>
      <c r="Y36" s="2">
        <v>35</v>
      </c>
      <c r="Z36" s="2">
        <v>55</v>
      </c>
      <c r="AA36" s="2">
        <v>-20</v>
      </c>
    </row>
    <row r="37" spans="21:27">
      <c r="U37" s="1" t="s">
        <v>69</v>
      </c>
      <c r="V37" s="2">
        <v>38</v>
      </c>
      <c r="W37" s="2">
        <v>57</v>
      </c>
      <c r="X37" s="2">
        <v>-19</v>
      </c>
      <c r="Y37" s="2">
        <v>30</v>
      </c>
      <c r="Z37" s="2">
        <v>61</v>
      </c>
      <c r="AA37" s="2">
        <v>-31</v>
      </c>
    </row>
    <row r="38" spans="21:27">
      <c r="U38" s="1" t="s">
        <v>70</v>
      </c>
      <c r="V38" s="2">
        <v>38</v>
      </c>
      <c r="W38" s="2">
        <v>58</v>
      </c>
      <c r="X38" s="2">
        <v>-20</v>
      </c>
      <c r="Y38" s="2">
        <v>37</v>
      </c>
      <c r="Z38" s="2">
        <v>51</v>
      </c>
      <c r="AA38" s="2">
        <v>-14</v>
      </c>
    </row>
    <row r="39" spans="21:27">
      <c r="U39" s="1" t="s">
        <v>71</v>
      </c>
      <c r="V39" s="2">
        <v>45</v>
      </c>
      <c r="W39" s="2">
        <v>49</v>
      </c>
      <c r="X39" s="2">
        <v>-4</v>
      </c>
      <c r="Y39" s="2">
        <v>37</v>
      </c>
      <c r="Z39" s="2">
        <v>54</v>
      </c>
      <c r="AA39" s="2">
        <v>-17</v>
      </c>
    </row>
    <row r="40" spans="21:27">
      <c r="U40" s="1" t="s">
        <v>72</v>
      </c>
      <c r="V40" s="2">
        <v>46</v>
      </c>
      <c r="W40" s="2">
        <v>48</v>
      </c>
      <c r="X40" s="2">
        <v>-2</v>
      </c>
      <c r="Y40" s="2">
        <v>39</v>
      </c>
      <c r="Z40" s="2">
        <v>49</v>
      </c>
      <c r="AA40" s="2">
        <v>-10</v>
      </c>
    </row>
    <row r="41" spans="21:27">
      <c r="U41" s="1" t="s">
        <v>73</v>
      </c>
      <c r="V41" s="2">
        <v>45</v>
      </c>
      <c r="W41" s="2">
        <v>50</v>
      </c>
      <c r="X41" s="2">
        <v>-5</v>
      </c>
      <c r="Y41" s="2">
        <v>32</v>
      </c>
      <c r="Z41" s="2">
        <v>62</v>
      </c>
      <c r="AA41" s="2">
        <v>-30</v>
      </c>
    </row>
    <row r="42" spans="21:27">
      <c r="U42" s="1" t="s">
        <v>74</v>
      </c>
      <c r="V42" s="2">
        <v>44</v>
      </c>
      <c r="W42" s="2">
        <v>51</v>
      </c>
      <c r="X42" s="2">
        <v>-7</v>
      </c>
      <c r="Y42" s="2">
        <v>40</v>
      </c>
      <c r="Z42" s="2">
        <v>52</v>
      </c>
      <c r="AA42" s="2">
        <v>-12</v>
      </c>
    </row>
    <row r="43" spans="21:27">
      <c r="U43" s="1" t="s">
        <v>75</v>
      </c>
      <c r="V43" s="2">
        <v>41</v>
      </c>
      <c r="W43" s="2">
        <v>54</v>
      </c>
      <c r="X43" s="2">
        <v>-13</v>
      </c>
      <c r="Y43" s="2">
        <v>33</v>
      </c>
      <c r="Z43" s="2">
        <v>56</v>
      </c>
      <c r="AA43" s="2">
        <v>-23</v>
      </c>
    </row>
    <row r="44" spans="21:27">
      <c r="U44" s="1" t="s">
        <v>76</v>
      </c>
      <c r="V44" s="2">
        <v>42</v>
      </c>
      <c r="W44" s="2">
        <v>50</v>
      </c>
      <c r="X44" s="2">
        <v>-8</v>
      </c>
      <c r="Y44" s="2">
        <v>32</v>
      </c>
      <c r="Z44" s="2">
        <v>55</v>
      </c>
      <c r="AA44" s="2">
        <v>-23</v>
      </c>
    </row>
    <row r="45" spans="21:27">
      <c r="U45" s="1" t="s">
        <v>77</v>
      </c>
      <c r="V45" s="2">
        <v>48</v>
      </c>
      <c r="W45" s="2">
        <v>45</v>
      </c>
      <c r="X45" s="2">
        <v>3</v>
      </c>
      <c r="Y45" s="2">
        <v>37</v>
      </c>
      <c r="Z45" s="2">
        <v>48</v>
      </c>
      <c r="AA45" s="2">
        <v>-11</v>
      </c>
    </row>
    <row r="46" spans="21:27">
      <c r="U46" s="1" t="s">
        <v>78</v>
      </c>
      <c r="V46" s="2">
        <v>43</v>
      </c>
      <c r="W46" s="2">
        <v>51</v>
      </c>
      <c r="X46" s="2">
        <v>-8</v>
      </c>
      <c r="Y46" s="2">
        <v>32</v>
      </c>
      <c r="Z46" s="2">
        <v>52</v>
      </c>
      <c r="AA46" s="2">
        <v>-20</v>
      </c>
    </row>
    <row r="47" spans="21:27">
      <c r="U47" s="1" t="s">
        <v>79</v>
      </c>
      <c r="V47" s="2">
        <v>43</v>
      </c>
      <c r="W47" s="2">
        <v>50</v>
      </c>
      <c r="X47" s="2">
        <v>-7</v>
      </c>
      <c r="Y47" s="2">
        <v>37</v>
      </c>
      <c r="Z47" s="2">
        <v>48</v>
      </c>
      <c r="AA47" s="2">
        <v>-11</v>
      </c>
    </row>
    <row r="48" spans="21:27">
      <c r="U48" s="1" t="s">
        <v>80</v>
      </c>
      <c r="V48" s="2">
        <v>45</v>
      </c>
      <c r="W48" s="2">
        <v>47</v>
      </c>
      <c r="X48" s="2">
        <v>-2</v>
      </c>
      <c r="Y48" s="2">
        <v>39</v>
      </c>
      <c r="Z48" s="2">
        <v>51</v>
      </c>
      <c r="AA48" s="2">
        <v>-12</v>
      </c>
    </row>
    <row r="49" spans="21:27">
      <c r="U49" s="1" t="s">
        <v>81</v>
      </c>
      <c r="V49" s="2">
        <v>44</v>
      </c>
      <c r="W49" s="2">
        <v>49</v>
      </c>
      <c r="X49" s="2">
        <v>-5</v>
      </c>
      <c r="Y49" s="2">
        <v>35</v>
      </c>
      <c r="Z49" s="2">
        <v>56</v>
      </c>
      <c r="AA49" s="2">
        <v>-21</v>
      </c>
    </row>
    <row r="50" spans="21:27">
      <c r="U50" s="1" t="s">
        <v>82</v>
      </c>
      <c r="V50" s="2">
        <v>48</v>
      </c>
      <c r="W50" s="2">
        <v>43</v>
      </c>
      <c r="X50" s="2">
        <v>5</v>
      </c>
      <c r="Y50" s="2">
        <v>42</v>
      </c>
      <c r="Z50" s="2">
        <v>44</v>
      </c>
      <c r="AA50" s="2">
        <v>-2</v>
      </c>
    </row>
    <row r="51" spans="21:27">
      <c r="U51" s="1" t="s">
        <v>83</v>
      </c>
      <c r="V51" s="2">
        <v>50</v>
      </c>
      <c r="W51" s="2">
        <v>41</v>
      </c>
      <c r="X51" s="2">
        <v>9</v>
      </c>
      <c r="Y51" s="2">
        <v>40</v>
      </c>
      <c r="Z51" s="2">
        <v>49</v>
      </c>
      <c r="AA51" s="2">
        <v>-9</v>
      </c>
    </row>
    <row r="52" spans="21:27">
      <c r="U52" s="1" t="s">
        <v>84</v>
      </c>
      <c r="V52" s="2">
        <v>51</v>
      </c>
      <c r="W52" s="2">
        <v>42</v>
      </c>
      <c r="X52" s="2">
        <v>9</v>
      </c>
      <c r="Y52" s="2">
        <v>47</v>
      </c>
      <c r="Z52" s="2">
        <v>40</v>
      </c>
      <c r="AA52" s="2">
        <v>7</v>
      </c>
    </row>
    <row r="53" spans="21:27">
      <c r="U53" s="1" t="s">
        <v>85</v>
      </c>
      <c r="V53" s="2">
        <v>56</v>
      </c>
      <c r="W53" s="2">
        <v>37</v>
      </c>
      <c r="X53" s="2">
        <v>19</v>
      </c>
      <c r="Y53" s="2">
        <v>47</v>
      </c>
      <c r="Z53" s="2">
        <v>39</v>
      </c>
      <c r="AA53" s="2">
        <v>8</v>
      </c>
    </row>
    <row r="54" spans="21:27">
      <c r="U54" s="1" t="s">
        <v>86</v>
      </c>
      <c r="V54" s="2">
        <v>51</v>
      </c>
      <c r="W54" s="2">
        <v>42</v>
      </c>
      <c r="X54" s="2">
        <v>9</v>
      </c>
      <c r="Y54" s="2">
        <v>38</v>
      </c>
      <c r="Z54" s="2">
        <v>45</v>
      </c>
      <c r="AA54" s="2">
        <v>-7</v>
      </c>
    </row>
    <row r="55" spans="21:27">
      <c r="U55" s="1" t="s">
        <v>87</v>
      </c>
      <c r="V55" s="2">
        <v>52</v>
      </c>
      <c r="W55" s="2">
        <v>43</v>
      </c>
      <c r="X55" s="2">
        <v>9</v>
      </c>
      <c r="Y55" s="2">
        <v>41</v>
      </c>
      <c r="Z55" s="2">
        <v>43</v>
      </c>
      <c r="AA55" s="2">
        <v>-2</v>
      </c>
    </row>
    <row r="56" spans="21:27">
      <c r="U56" s="1" t="s">
        <v>88</v>
      </c>
      <c r="V56" s="2">
        <v>55</v>
      </c>
      <c r="W56" s="2">
        <v>36</v>
      </c>
      <c r="X56" s="2">
        <v>19</v>
      </c>
      <c r="Y56" s="2">
        <v>49</v>
      </c>
      <c r="Z56" s="2">
        <v>37</v>
      </c>
      <c r="AA56" s="2">
        <v>12</v>
      </c>
    </row>
    <row r="57" spans="21:27">
      <c r="U57" s="1" t="s">
        <v>89</v>
      </c>
      <c r="V57" s="2">
        <v>53</v>
      </c>
      <c r="W57" s="2">
        <v>39</v>
      </c>
      <c r="X57" s="2">
        <v>14</v>
      </c>
      <c r="Y57" s="2">
        <v>45</v>
      </c>
      <c r="Z57" s="2">
        <v>44</v>
      </c>
      <c r="AA57" s="2">
        <v>1</v>
      </c>
    </row>
    <row r="58" spans="21:27">
      <c r="U58" s="1" t="s">
        <v>90</v>
      </c>
      <c r="V58" s="2">
        <v>50</v>
      </c>
      <c r="W58" s="2">
        <v>43</v>
      </c>
      <c r="X58" s="2">
        <v>7</v>
      </c>
      <c r="Y58" s="2">
        <v>44</v>
      </c>
      <c r="Z58" s="2">
        <v>45</v>
      </c>
      <c r="AA58" s="2">
        <v>-1</v>
      </c>
    </row>
    <row r="59" spans="21:27">
      <c r="U59" s="1" t="s">
        <v>91</v>
      </c>
      <c r="V59" s="2">
        <v>54</v>
      </c>
      <c r="W59" s="2">
        <v>37</v>
      </c>
      <c r="X59" s="2">
        <v>17</v>
      </c>
      <c r="Y59" s="2">
        <v>40</v>
      </c>
      <c r="Z59" s="2">
        <v>47</v>
      </c>
      <c r="AA59" s="2">
        <v>-7</v>
      </c>
    </row>
    <row r="60" spans="21:27">
      <c r="U60" s="1" t="s">
        <v>92</v>
      </c>
      <c r="V60" s="2">
        <v>50</v>
      </c>
      <c r="W60" s="2">
        <v>42</v>
      </c>
      <c r="X60" s="2">
        <v>8</v>
      </c>
      <c r="Y60" s="2">
        <v>50</v>
      </c>
      <c r="Z60" s="2">
        <v>38</v>
      </c>
      <c r="AA60" s="2">
        <v>12</v>
      </c>
    </row>
    <row r="61" spans="21:27">
      <c r="U61" s="1" t="s">
        <v>93</v>
      </c>
      <c r="V61" s="2">
        <v>52</v>
      </c>
      <c r="W61" s="2">
        <v>42</v>
      </c>
      <c r="X61" s="2">
        <v>10</v>
      </c>
      <c r="Y61" s="2">
        <v>46</v>
      </c>
      <c r="Z61" s="2">
        <v>45</v>
      </c>
      <c r="AA61" s="2">
        <v>1</v>
      </c>
    </row>
    <row r="62" spans="21:27">
      <c r="U62" s="1" t="s">
        <v>94</v>
      </c>
      <c r="V62" s="2">
        <v>48</v>
      </c>
      <c r="W62" s="2">
        <v>44</v>
      </c>
      <c r="X62" s="2">
        <v>4</v>
      </c>
      <c r="Y62" s="2">
        <v>40</v>
      </c>
      <c r="Z62" s="2">
        <v>50</v>
      </c>
      <c r="AA62" s="2">
        <v>-10</v>
      </c>
    </row>
    <row r="63" spans="21:27">
      <c r="U63" s="1" t="s">
        <v>95</v>
      </c>
      <c r="V63" s="2">
        <v>56</v>
      </c>
      <c r="W63" s="2">
        <v>36</v>
      </c>
      <c r="X63" s="2">
        <v>20</v>
      </c>
      <c r="Y63" s="2">
        <v>47</v>
      </c>
      <c r="Z63" s="2">
        <v>35</v>
      </c>
      <c r="AA63" s="2">
        <v>12</v>
      </c>
    </row>
    <row r="64" spans="21:27">
      <c r="U64" s="1" t="s">
        <v>96</v>
      </c>
      <c r="V64" s="2">
        <v>57</v>
      </c>
      <c r="W64" s="2">
        <v>36</v>
      </c>
      <c r="X64" s="2">
        <v>21</v>
      </c>
      <c r="Y64" s="2">
        <v>43</v>
      </c>
      <c r="Z64" s="2">
        <v>45</v>
      </c>
      <c r="AA64" s="2">
        <v>-2</v>
      </c>
    </row>
    <row r="65" spans="1:27">
      <c r="U65" s="1" t="s">
        <v>97</v>
      </c>
      <c r="V65" s="2">
        <v>57</v>
      </c>
      <c r="W65" s="2">
        <v>35</v>
      </c>
      <c r="X65" s="2">
        <v>22</v>
      </c>
      <c r="Y65" s="2">
        <v>48</v>
      </c>
      <c r="Z65" s="2">
        <v>38</v>
      </c>
      <c r="AA65" s="2">
        <v>10</v>
      </c>
    </row>
    <row r="66" spans="1:27">
      <c r="U66" s="1" t="s">
        <v>98</v>
      </c>
      <c r="V66" s="2">
        <v>60</v>
      </c>
      <c r="W66" s="2">
        <v>33</v>
      </c>
      <c r="X66" s="2">
        <v>27</v>
      </c>
      <c r="Y66" s="2">
        <v>49</v>
      </c>
      <c r="Z66" s="2">
        <v>41</v>
      </c>
      <c r="AA66" s="2">
        <v>8</v>
      </c>
    </row>
    <row r="67" spans="1:27">
      <c r="U67" s="1" t="s">
        <v>99</v>
      </c>
      <c r="V67" s="2">
        <v>59</v>
      </c>
      <c r="W67" s="2">
        <v>35</v>
      </c>
      <c r="X67" s="2">
        <v>24</v>
      </c>
      <c r="Y67" s="2">
        <v>44</v>
      </c>
      <c r="Z67" s="2">
        <v>41</v>
      </c>
      <c r="AA67" s="2">
        <v>3</v>
      </c>
    </row>
    <row r="68" spans="1:27">
      <c r="A68" s="3" t="str">
        <f>HYPERLINK("#'ToC'!B8", "Table of Contents")</f>
        <v>Table of Contents</v>
      </c>
      <c r="U68" s="1" t="s">
        <v>100</v>
      </c>
      <c r="V68" s="2">
        <v>59</v>
      </c>
      <c r="W68" s="2">
        <v>36</v>
      </c>
      <c r="X68" s="2">
        <v>23</v>
      </c>
      <c r="Y68" s="2">
        <v>44</v>
      </c>
      <c r="Z68" s="2">
        <v>43</v>
      </c>
      <c r="AA68" s="2">
        <v>1</v>
      </c>
    </row>
    <row r="69" spans="1:27">
      <c r="U69" s="1" t="s">
        <v>101</v>
      </c>
      <c r="V69" s="2">
        <v>58</v>
      </c>
      <c r="W69" s="2">
        <v>35</v>
      </c>
      <c r="X69" s="2">
        <v>23</v>
      </c>
      <c r="Y69" s="2">
        <v>50</v>
      </c>
      <c r="Z69" s="2">
        <v>38</v>
      </c>
      <c r="AA69" s="2">
        <v>12</v>
      </c>
    </row>
    <row r="70" spans="1:27">
      <c r="U70" s="1" t="s">
        <v>102</v>
      </c>
      <c r="V70" s="2">
        <v>54</v>
      </c>
      <c r="W70" s="2">
        <v>35</v>
      </c>
      <c r="X70" s="2">
        <v>19</v>
      </c>
      <c r="Y70" s="2">
        <v>46</v>
      </c>
      <c r="Z70" s="2">
        <v>41</v>
      </c>
      <c r="AA70" s="2">
        <v>5</v>
      </c>
    </row>
    <row r="71" spans="1:27">
      <c r="U71" s="1" t="s">
        <v>103</v>
      </c>
      <c r="V71" s="2">
        <v>56</v>
      </c>
      <c r="W71" s="2">
        <v>36</v>
      </c>
      <c r="X71" s="2">
        <v>20</v>
      </c>
      <c r="Y71" s="2">
        <v>42</v>
      </c>
      <c r="Z71" s="2">
        <v>42</v>
      </c>
      <c r="AA71" s="2">
        <v>0</v>
      </c>
    </row>
    <row r="72" spans="1:27">
      <c r="U72" s="1" t="s">
        <v>104</v>
      </c>
      <c r="V72" s="2">
        <v>57</v>
      </c>
      <c r="W72" s="2">
        <v>35</v>
      </c>
      <c r="X72" s="2">
        <v>22</v>
      </c>
      <c r="Y72" s="2">
        <v>43</v>
      </c>
      <c r="Z72" s="2">
        <v>40</v>
      </c>
      <c r="AA72" s="2">
        <v>3</v>
      </c>
    </row>
    <row r="73" spans="1:27">
      <c r="U73" s="1" t="s">
        <v>105</v>
      </c>
      <c r="V73" s="2">
        <v>60</v>
      </c>
      <c r="W73" s="2">
        <v>29</v>
      </c>
      <c r="X73" s="2">
        <v>31</v>
      </c>
      <c r="Y73" s="2">
        <v>50</v>
      </c>
      <c r="Z73" s="2">
        <v>40</v>
      </c>
      <c r="AA73" s="2">
        <v>10</v>
      </c>
    </row>
    <row r="74" spans="1:27">
      <c r="U74" s="1" t="s">
        <v>106</v>
      </c>
      <c r="V74" s="2">
        <v>65</v>
      </c>
      <c r="W74" s="2">
        <v>28</v>
      </c>
      <c r="X74" s="2">
        <v>37</v>
      </c>
      <c r="Y74" s="2">
        <v>52</v>
      </c>
      <c r="Z74" s="2">
        <v>32</v>
      </c>
      <c r="AA74" s="2">
        <v>20</v>
      </c>
    </row>
    <row r="75" spans="1:27">
      <c r="U75" s="1" t="s">
        <v>107</v>
      </c>
      <c r="V75" s="2">
        <v>63</v>
      </c>
      <c r="W75" s="2">
        <v>29</v>
      </c>
      <c r="X75" s="2">
        <v>34</v>
      </c>
      <c r="Y75" s="2">
        <v>48</v>
      </c>
      <c r="Z75" s="2">
        <v>34</v>
      </c>
      <c r="AA75" s="2">
        <v>14</v>
      </c>
    </row>
    <row r="76" spans="1:27">
      <c r="U76" s="1" t="s">
        <v>108</v>
      </c>
      <c r="V76" s="2">
        <v>67</v>
      </c>
      <c r="W76" s="2">
        <v>25</v>
      </c>
      <c r="X76" s="2">
        <v>42</v>
      </c>
      <c r="Y76" s="2">
        <v>48</v>
      </c>
      <c r="Z76" s="2">
        <v>36</v>
      </c>
      <c r="AA76" s="2">
        <v>12</v>
      </c>
    </row>
    <row r="77" spans="1:27">
      <c r="U77" s="1" t="s">
        <v>109</v>
      </c>
      <c r="V77" s="2">
        <v>74</v>
      </c>
      <c r="W77" s="2">
        <v>22</v>
      </c>
      <c r="X77" s="2">
        <v>52</v>
      </c>
      <c r="Y77" s="2">
        <v>48</v>
      </c>
      <c r="Z77" s="2">
        <v>33</v>
      </c>
      <c r="AA77" s="2">
        <v>15</v>
      </c>
    </row>
    <row r="78" spans="1:27">
      <c r="U78" s="1" t="s">
        <v>110</v>
      </c>
      <c r="V78" s="2">
        <v>64</v>
      </c>
      <c r="W78" s="2">
        <v>26</v>
      </c>
      <c r="X78" s="2">
        <v>38</v>
      </c>
      <c r="Y78" s="2">
        <v>49</v>
      </c>
      <c r="Z78" s="2">
        <v>36</v>
      </c>
      <c r="AA78" s="2">
        <v>13</v>
      </c>
    </row>
    <row r="79" spans="1:27">
      <c r="U79" s="1" t="s">
        <v>111</v>
      </c>
      <c r="V79" s="2">
        <v>69</v>
      </c>
      <c r="W79" s="2">
        <v>25</v>
      </c>
      <c r="X79" s="2">
        <v>44</v>
      </c>
      <c r="Y79" s="2">
        <v>53</v>
      </c>
      <c r="Z79" s="2">
        <v>28</v>
      </c>
      <c r="AA79" s="2">
        <v>25</v>
      </c>
    </row>
    <row r="80" spans="1:27">
      <c r="U80" s="1" t="s">
        <v>112</v>
      </c>
      <c r="V80" s="2">
        <v>69</v>
      </c>
      <c r="W80" s="2">
        <v>24</v>
      </c>
      <c r="X80" s="2">
        <v>45</v>
      </c>
      <c r="Y80" s="2">
        <v>53</v>
      </c>
      <c r="Z80" s="2">
        <v>29</v>
      </c>
      <c r="AA80" s="2">
        <v>24</v>
      </c>
    </row>
    <row r="81" spans="21:27">
      <c r="U81" s="1" t="s">
        <v>113</v>
      </c>
      <c r="V81" s="2">
        <v>65</v>
      </c>
      <c r="W81" s="2">
        <v>28</v>
      </c>
      <c r="X81" s="2">
        <v>37</v>
      </c>
      <c r="Y81" s="2">
        <v>54</v>
      </c>
      <c r="Z81" s="2">
        <v>36</v>
      </c>
      <c r="AA81" s="2">
        <v>18</v>
      </c>
    </row>
    <row r="82" spans="21:27">
      <c r="U82" s="1" t="s">
        <v>114</v>
      </c>
      <c r="V82" s="2">
        <v>66</v>
      </c>
      <c r="W82" s="2">
        <v>24</v>
      </c>
      <c r="X82" s="2">
        <v>42</v>
      </c>
      <c r="Y82" s="2">
        <v>53</v>
      </c>
      <c r="Z82" s="2">
        <v>36</v>
      </c>
      <c r="AA82" s="2">
        <v>17</v>
      </c>
    </row>
    <row r="83" spans="21:27">
      <c r="U83" s="1" t="s">
        <v>115</v>
      </c>
      <c r="V83" s="2">
        <v>70</v>
      </c>
      <c r="W83" s="2">
        <v>23</v>
      </c>
      <c r="X83" s="2">
        <v>47</v>
      </c>
      <c r="Y83" s="2">
        <v>49</v>
      </c>
      <c r="Z83" s="2">
        <v>36</v>
      </c>
      <c r="AA83" s="2">
        <v>13</v>
      </c>
    </row>
    <row r="84" spans="21:27">
      <c r="U84" s="1" t="s">
        <v>116</v>
      </c>
      <c r="V84" s="2">
        <v>73</v>
      </c>
      <c r="W84" s="2">
        <v>20</v>
      </c>
      <c r="X84" s="2">
        <v>53</v>
      </c>
      <c r="Y84" s="2">
        <v>50</v>
      </c>
      <c r="Z84" s="2">
        <v>39</v>
      </c>
      <c r="AA84" s="2">
        <v>11</v>
      </c>
    </row>
    <row r="85" spans="21:27">
      <c r="U85" s="1" t="s">
        <v>117</v>
      </c>
      <c r="V85" s="2">
        <v>70</v>
      </c>
      <c r="W85" s="2">
        <v>22</v>
      </c>
      <c r="X85" s="2">
        <v>48</v>
      </c>
      <c r="Y85" s="2">
        <v>51</v>
      </c>
      <c r="Z85" s="2">
        <v>38</v>
      </c>
      <c r="AA85" s="2">
        <v>13</v>
      </c>
    </row>
    <row r="86" spans="21:27">
      <c r="U86" s="1" t="s">
        <v>118</v>
      </c>
      <c r="V86" s="2">
        <v>72</v>
      </c>
      <c r="W86" s="2">
        <v>22</v>
      </c>
      <c r="X86" s="2">
        <v>50</v>
      </c>
      <c r="Y86" s="2">
        <v>54</v>
      </c>
      <c r="Z86" s="2">
        <v>34</v>
      </c>
      <c r="AA86" s="2">
        <v>20</v>
      </c>
    </row>
    <row r="87" spans="21:27">
      <c r="U87" s="1" t="s">
        <v>119</v>
      </c>
      <c r="V87" s="2">
        <v>74</v>
      </c>
      <c r="W87" s="2">
        <v>20</v>
      </c>
      <c r="X87" s="2">
        <v>54</v>
      </c>
      <c r="Y87" s="2">
        <v>56</v>
      </c>
      <c r="Z87" s="2">
        <v>29</v>
      </c>
      <c r="AA87" s="2">
        <v>27</v>
      </c>
    </row>
    <row r="88" spans="21:27">
      <c r="U88" s="1" t="s">
        <v>120</v>
      </c>
      <c r="V88" s="2">
        <v>72</v>
      </c>
      <c r="W88" s="2">
        <v>19</v>
      </c>
      <c r="X88" s="2">
        <v>53</v>
      </c>
      <c r="Y88" s="2">
        <v>58</v>
      </c>
      <c r="Z88" s="2">
        <v>24</v>
      </c>
      <c r="AA88" s="2">
        <v>34</v>
      </c>
    </row>
    <row r="89" spans="21:27">
      <c r="U89" s="1" t="s">
        <v>121</v>
      </c>
      <c r="V89" s="2">
        <v>73</v>
      </c>
      <c r="W89" s="2">
        <v>20</v>
      </c>
      <c r="X89" s="2">
        <v>53</v>
      </c>
      <c r="Y89" s="2">
        <v>58</v>
      </c>
      <c r="Z89" s="2">
        <v>27</v>
      </c>
      <c r="AA89" s="2">
        <v>31</v>
      </c>
    </row>
    <row r="90" spans="21:27">
      <c r="U90" s="1" t="s">
        <v>122</v>
      </c>
      <c r="V90" s="2">
        <v>70</v>
      </c>
      <c r="W90" s="2">
        <v>25</v>
      </c>
      <c r="X90" s="2">
        <v>45</v>
      </c>
      <c r="Y90" s="2">
        <v>61</v>
      </c>
      <c r="Z90" s="2">
        <v>25</v>
      </c>
      <c r="AA90" s="2">
        <v>36</v>
      </c>
    </row>
    <row r="91" spans="21:27">
      <c r="U91" s="1" t="s">
        <v>123</v>
      </c>
      <c r="V91" s="2">
        <v>70</v>
      </c>
      <c r="W91" s="2">
        <v>22</v>
      </c>
      <c r="X91" s="2">
        <v>48</v>
      </c>
      <c r="Y91" s="2">
        <v>53</v>
      </c>
      <c r="Z91" s="2">
        <v>33</v>
      </c>
      <c r="AA91" s="2">
        <v>20</v>
      </c>
    </row>
    <row r="92" spans="21:27">
      <c r="U92" s="1" t="s">
        <v>124</v>
      </c>
      <c r="V92" s="2">
        <v>70</v>
      </c>
      <c r="W92" s="2">
        <v>22</v>
      </c>
      <c r="X92" s="2">
        <v>48</v>
      </c>
      <c r="Y92" s="2">
        <v>55</v>
      </c>
      <c r="Z92" s="2">
        <v>31</v>
      </c>
      <c r="AA92" s="2">
        <v>24</v>
      </c>
    </row>
    <row r="93" spans="21:27">
      <c r="U93" s="1" t="s">
        <v>125</v>
      </c>
      <c r="V93" s="2">
        <v>69</v>
      </c>
      <c r="W93" s="2">
        <v>22</v>
      </c>
      <c r="X93" s="2">
        <v>47</v>
      </c>
      <c r="Y93" s="2">
        <v>48</v>
      </c>
      <c r="Z93" s="2">
        <v>36</v>
      </c>
      <c r="AA93" s="2">
        <v>12</v>
      </c>
    </row>
    <row r="94" spans="21:27">
      <c r="U94" s="1" t="s">
        <v>126</v>
      </c>
      <c r="V94" s="2">
        <v>71</v>
      </c>
      <c r="W94" s="2">
        <v>23</v>
      </c>
      <c r="X94" s="2">
        <v>48</v>
      </c>
      <c r="Y94" s="2">
        <v>51</v>
      </c>
      <c r="Z94" s="2">
        <v>32</v>
      </c>
      <c r="AA94" s="2">
        <v>19</v>
      </c>
    </row>
    <row r="95" spans="21:27">
      <c r="U95" s="1" t="s">
        <v>127</v>
      </c>
      <c r="V95" s="2">
        <v>71</v>
      </c>
      <c r="W95" s="2">
        <v>24</v>
      </c>
      <c r="X95" s="2">
        <v>47</v>
      </c>
      <c r="Y95" s="2">
        <v>52</v>
      </c>
      <c r="Z95" s="2">
        <v>35</v>
      </c>
      <c r="AA95" s="2">
        <v>17</v>
      </c>
    </row>
    <row r="96" spans="21:27">
      <c r="U96" s="1" t="s">
        <v>128</v>
      </c>
      <c r="V96" s="2">
        <v>66</v>
      </c>
      <c r="W96" s="2">
        <v>28</v>
      </c>
      <c r="X96" s="2">
        <v>38</v>
      </c>
      <c r="Y96" s="2">
        <v>59</v>
      </c>
      <c r="Z96" s="2">
        <v>28</v>
      </c>
      <c r="AA96" s="2">
        <v>31</v>
      </c>
    </row>
    <row r="97" spans="21:27">
      <c r="U97" s="1" t="s">
        <v>129</v>
      </c>
      <c r="V97" s="2">
        <v>68</v>
      </c>
      <c r="W97" s="2">
        <v>23</v>
      </c>
      <c r="X97" s="2">
        <v>45</v>
      </c>
      <c r="Y97" s="2">
        <v>46</v>
      </c>
      <c r="Z97" s="2">
        <v>43</v>
      </c>
      <c r="AA97" s="2">
        <v>3</v>
      </c>
    </row>
    <row r="98" spans="21:27">
      <c r="U98" s="1" t="s">
        <v>130</v>
      </c>
      <c r="V98" s="2">
        <v>71</v>
      </c>
      <c r="W98" s="2">
        <v>19</v>
      </c>
      <c r="X98" s="2">
        <v>52</v>
      </c>
      <c r="Y98" s="2">
        <v>58</v>
      </c>
      <c r="Z98" s="2">
        <v>30</v>
      </c>
      <c r="AA98" s="2">
        <v>28</v>
      </c>
    </row>
    <row r="99" spans="21:27">
      <c r="U99" s="1" t="s">
        <v>131</v>
      </c>
      <c r="V99" s="2">
        <v>72</v>
      </c>
      <c r="W99" s="2">
        <v>21</v>
      </c>
      <c r="X99" s="2">
        <v>51</v>
      </c>
      <c r="Y99" s="2">
        <v>60</v>
      </c>
      <c r="Z99" s="2">
        <v>29</v>
      </c>
      <c r="AA99" s="2">
        <v>31</v>
      </c>
    </row>
    <row r="100" spans="21:27">
      <c r="U100" s="1" t="s">
        <v>132</v>
      </c>
      <c r="V100" s="2">
        <v>74</v>
      </c>
      <c r="W100" s="2">
        <v>19</v>
      </c>
      <c r="X100" s="2">
        <v>55</v>
      </c>
      <c r="Y100" s="2">
        <v>52</v>
      </c>
      <c r="Z100" s="2">
        <v>32</v>
      </c>
      <c r="AA100" s="2">
        <v>20</v>
      </c>
    </row>
    <row r="101" spans="21:27">
      <c r="U101" s="1" t="s">
        <v>133</v>
      </c>
      <c r="V101" s="2">
        <v>71</v>
      </c>
      <c r="W101" s="2">
        <v>20</v>
      </c>
      <c r="X101" s="2">
        <v>51</v>
      </c>
      <c r="Y101" s="2">
        <v>59</v>
      </c>
      <c r="Z101" s="2">
        <v>29</v>
      </c>
      <c r="AA101" s="2">
        <v>30</v>
      </c>
    </row>
    <row r="102" spans="21:27">
      <c r="U102" s="1" t="s">
        <v>134</v>
      </c>
      <c r="V102" s="2">
        <v>70</v>
      </c>
      <c r="W102" s="2">
        <v>20</v>
      </c>
      <c r="X102" s="2">
        <v>50</v>
      </c>
      <c r="Y102" s="2">
        <v>60</v>
      </c>
      <c r="Z102" s="2">
        <v>29</v>
      </c>
      <c r="AA102" s="2">
        <v>31</v>
      </c>
    </row>
    <row r="103" spans="21:27">
      <c r="U103" s="1" t="s">
        <v>135</v>
      </c>
      <c r="V103" s="2">
        <v>68</v>
      </c>
      <c r="W103" s="2">
        <v>23</v>
      </c>
      <c r="X103" s="2">
        <v>45</v>
      </c>
      <c r="Y103" s="2">
        <v>59</v>
      </c>
      <c r="Z103" s="2">
        <v>26</v>
      </c>
      <c r="AA103" s="2">
        <v>33</v>
      </c>
    </row>
    <row r="104" spans="21:27">
      <c r="U104" s="1" t="s">
        <v>136</v>
      </c>
      <c r="V104" s="2">
        <v>73</v>
      </c>
      <c r="W104" s="2">
        <v>18</v>
      </c>
      <c r="X104" s="2">
        <v>55</v>
      </c>
      <c r="Y104" s="2">
        <v>56</v>
      </c>
      <c r="Z104" s="2">
        <v>31</v>
      </c>
      <c r="AA104" s="2">
        <v>25</v>
      </c>
    </row>
    <row r="105" spans="21:27">
      <c r="U105" s="1" t="s">
        <v>137</v>
      </c>
      <c r="V105" s="2">
        <v>71</v>
      </c>
      <c r="W105" s="2">
        <v>22</v>
      </c>
      <c r="X105" s="2">
        <v>49</v>
      </c>
      <c r="Y105" s="2">
        <v>59</v>
      </c>
      <c r="Z105" s="2">
        <v>33</v>
      </c>
      <c r="AA105" s="2">
        <v>26</v>
      </c>
    </row>
    <row r="106" spans="21:27">
      <c r="U106" s="1" t="s">
        <v>138</v>
      </c>
      <c r="V106" s="2">
        <v>73</v>
      </c>
      <c r="W106" s="2">
        <v>19</v>
      </c>
      <c r="X106" s="2">
        <v>54</v>
      </c>
      <c r="Y106" s="2">
        <v>52</v>
      </c>
      <c r="Z106" s="2">
        <v>38</v>
      </c>
      <c r="AA106" s="2">
        <v>14</v>
      </c>
    </row>
    <row r="107" spans="21:27">
      <c r="U107" s="1" t="s">
        <v>139</v>
      </c>
      <c r="V107" s="2">
        <v>70</v>
      </c>
      <c r="W107" s="2">
        <v>18</v>
      </c>
      <c r="X107" s="2">
        <v>52</v>
      </c>
      <c r="Y107" s="2">
        <v>54</v>
      </c>
      <c r="Z107" s="2">
        <v>27</v>
      </c>
      <c r="AA107" s="2">
        <v>27</v>
      </c>
    </row>
    <row r="108" spans="21:27">
      <c r="U108" s="1" t="s">
        <v>140</v>
      </c>
      <c r="V108" s="2">
        <v>74</v>
      </c>
      <c r="W108" s="2">
        <v>18</v>
      </c>
      <c r="X108" s="2">
        <v>56</v>
      </c>
      <c r="Y108" s="2">
        <v>53</v>
      </c>
      <c r="Z108" s="2">
        <v>26</v>
      </c>
      <c r="AA108" s="2">
        <v>27</v>
      </c>
    </row>
    <row r="109" spans="21:27">
      <c r="U109" s="1" t="s">
        <v>141</v>
      </c>
      <c r="V109" s="2">
        <v>71</v>
      </c>
      <c r="W109" s="2">
        <v>19</v>
      </c>
      <c r="X109" s="2">
        <v>52</v>
      </c>
      <c r="Y109" s="2">
        <v>60</v>
      </c>
      <c r="Z109" s="2">
        <v>26</v>
      </c>
      <c r="AA109" s="2">
        <v>34</v>
      </c>
    </row>
    <row r="110" spans="21:27">
      <c r="U110" s="1" t="s">
        <v>142</v>
      </c>
      <c r="V110" s="2">
        <v>58</v>
      </c>
      <c r="W110" s="2">
        <v>32</v>
      </c>
      <c r="X110" s="2">
        <v>26</v>
      </c>
      <c r="Y110" s="2">
        <v>44</v>
      </c>
      <c r="Z110" s="2">
        <v>45</v>
      </c>
      <c r="AA110" s="2">
        <v>-1</v>
      </c>
    </row>
    <row r="111" spans="21:27">
      <c r="U111" s="1" t="s">
        <v>143</v>
      </c>
      <c r="V111" s="2">
        <v>32</v>
      </c>
      <c r="W111" s="2">
        <v>63</v>
      </c>
      <c r="X111" s="2">
        <v>-31</v>
      </c>
      <c r="Y111" s="2">
        <v>21</v>
      </c>
      <c r="Z111" s="2">
        <v>68</v>
      </c>
      <c r="AA111" s="2">
        <v>-47</v>
      </c>
    </row>
    <row r="112" spans="21:27">
      <c r="U112" s="1" t="s">
        <v>144</v>
      </c>
      <c r="V112" s="2">
        <v>32</v>
      </c>
      <c r="W112" s="2">
        <v>60</v>
      </c>
      <c r="X112" s="2">
        <v>-28</v>
      </c>
      <c r="Y112" s="2">
        <v>31</v>
      </c>
      <c r="Z112" s="2">
        <v>65</v>
      </c>
      <c r="AA112" s="2">
        <v>-34</v>
      </c>
    </row>
    <row r="113" spans="21:27">
      <c r="U113" s="1" t="s">
        <v>145</v>
      </c>
      <c r="V113" s="2">
        <v>47</v>
      </c>
      <c r="W113" s="2">
        <v>43</v>
      </c>
      <c r="X113" s="2">
        <v>4</v>
      </c>
      <c r="Y113" s="2">
        <v>30</v>
      </c>
      <c r="Z113" s="2">
        <v>58</v>
      </c>
      <c r="AA113" s="2">
        <v>-28</v>
      </c>
    </row>
    <row r="114" spans="21:27">
      <c r="U114" s="1" t="s">
        <v>146</v>
      </c>
      <c r="V114" s="2">
        <v>50</v>
      </c>
      <c r="W114" s="2">
        <v>43</v>
      </c>
      <c r="X114" s="2">
        <v>7</v>
      </c>
      <c r="Y114" s="2">
        <v>32</v>
      </c>
      <c r="Z114" s="2">
        <v>55</v>
      </c>
      <c r="AA114" s="2">
        <v>-23</v>
      </c>
    </row>
    <row r="115" spans="21:27">
      <c r="U115" s="1" t="s">
        <v>147</v>
      </c>
      <c r="V115" s="2">
        <v>54</v>
      </c>
      <c r="W115" s="2">
        <v>39</v>
      </c>
      <c r="X115" s="2">
        <v>15</v>
      </c>
      <c r="Y115" s="2">
        <v>36</v>
      </c>
      <c r="Z115" s="2">
        <v>54</v>
      </c>
      <c r="AA115" s="2">
        <v>-18</v>
      </c>
    </row>
    <row r="116" spans="21:27">
      <c r="U116" s="1" t="s">
        <v>148</v>
      </c>
      <c r="V116" s="2">
        <v>64</v>
      </c>
      <c r="W116" s="2">
        <v>28</v>
      </c>
      <c r="X116" s="2">
        <v>36</v>
      </c>
      <c r="Y116" s="2">
        <v>41</v>
      </c>
      <c r="Z116" s="2">
        <v>56</v>
      </c>
      <c r="AA116" s="2">
        <v>-15</v>
      </c>
    </row>
    <row r="117" spans="21:27">
      <c r="U117" s="1" t="s">
        <v>149</v>
      </c>
      <c r="V117" s="2">
        <v>69</v>
      </c>
      <c r="W117" s="2">
        <v>26</v>
      </c>
      <c r="X117" s="2">
        <v>43</v>
      </c>
      <c r="Y117" s="2">
        <v>40</v>
      </c>
      <c r="Z117" s="2">
        <v>52</v>
      </c>
      <c r="AA117" s="2">
        <v>-12</v>
      </c>
    </row>
    <row r="118" spans="21:27">
      <c r="U118" s="1" t="s">
        <v>150</v>
      </c>
      <c r="V118" s="2">
        <v>73</v>
      </c>
      <c r="W118" s="2">
        <v>21</v>
      </c>
      <c r="X118" s="2">
        <v>52</v>
      </c>
      <c r="Y118" s="2">
        <v>36</v>
      </c>
      <c r="Z118" s="2">
        <v>53</v>
      </c>
      <c r="AA118" s="2">
        <v>-17</v>
      </c>
    </row>
    <row r="119" spans="21:27">
      <c r="U119" s="1" t="s">
        <v>151</v>
      </c>
      <c r="V119" s="2">
        <v>60</v>
      </c>
      <c r="W119" s="2">
        <v>33</v>
      </c>
      <c r="X119" s="2">
        <v>27</v>
      </c>
      <c r="Y119" s="2">
        <v>34</v>
      </c>
      <c r="Z119" s="2">
        <v>58</v>
      </c>
      <c r="AA119" s="2">
        <v>-24</v>
      </c>
    </row>
    <row r="120" spans="21:27">
      <c r="U120" s="1" t="s">
        <v>152</v>
      </c>
      <c r="V120" s="2">
        <v>63</v>
      </c>
      <c r="W120" s="2">
        <v>28</v>
      </c>
      <c r="X120" s="2">
        <v>35</v>
      </c>
      <c r="Y120" s="2">
        <v>49</v>
      </c>
      <c r="Z120" s="2">
        <v>40</v>
      </c>
      <c r="AA120" s="2">
        <v>9</v>
      </c>
    </row>
    <row r="121" spans="21:27">
      <c r="U121" s="1" t="s">
        <v>153</v>
      </c>
      <c r="V121" s="2">
        <v>63</v>
      </c>
      <c r="W121" s="2">
        <v>28</v>
      </c>
      <c r="X121" s="2">
        <v>35</v>
      </c>
      <c r="Y121" s="2">
        <v>42</v>
      </c>
      <c r="Z121" s="2">
        <v>48</v>
      </c>
      <c r="AA121" s="2">
        <v>-6</v>
      </c>
    </row>
    <row r="122" spans="21:27">
      <c r="U122" s="1" t="s">
        <v>154</v>
      </c>
      <c r="V122" s="2">
        <v>68</v>
      </c>
      <c r="W122" s="2">
        <v>23</v>
      </c>
      <c r="X122" s="2">
        <v>45</v>
      </c>
      <c r="Y122" s="2">
        <v>50</v>
      </c>
      <c r="Z122" s="2">
        <v>38</v>
      </c>
      <c r="AA122" s="2">
        <v>12</v>
      </c>
    </row>
    <row r="123" spans="21:27">
      <c r="U123" s="1" t="s">
        <v>155</v>
      </c>
      <c r="V123" s="2">
        <v>73</v>
      </c>
      <c r="W123" s="2">
        <v>21</v>
      </c>
      <c r="X123" s="2">
        <v>52</v>
      </c>
      <c r="Y123" s="2">
        <v>53</v>
      </c>
      <c r="Z123" s="2">
        <v>36</v>
      </c>
      <c r="AA123" s="2">
        <v>17</v>
      </c>
    </row>
    <row r="124" spans="21:27">
      <c r="U124" s="1" t="s">
        <v>156</v>
      </c>
      <c r="V124" s="2">
        <v>72</v>
      </c>
      <c r="W124" s="2">
        <v>20</v>
      </c>
      <c r="X124" s="2">
        <v>52</v>
      </c>
      <c r="Y124" s="2">
        <v>55</v>
      </c>
      <c r="Z124" s="2">
        <v>35</v>
      </c>
      <c r="AA124" s="2">
        <v>20</v>
      </c>
    </row>
    <row r="125" spans="21:27">
      <c r="U125" s="1" t="s">
        <v>157</v>
      </c>
      <c r="V125" s="2">
        <v>85</v>
      </c>
      <c r="W125" s="2">
        <v>12</v>
      </c>
      <c r="X125" s="2">
        <v>73</v>
      </c>
      <c r="Y125" s="2">
        <v>64</v>
      </c>
      <c r="Z125" s="2">
        <v>22</v>
      </c>
      <c r="AA125" s="2">
        <v>42</v>
      </c>
    </row>
    <row r="126" spans="21:27">
      <c r="U126" s="1" t="s">
        <v>158</v>
      </c>
      <c r="V126" s="2">
        <v>80</v>
      </c>
      <c r="W126" s="2">
        <v>16</v>
      </c>
      <c r="X126" s="2">
        <v>64</v>
      </c>
      <c r="Y126" s="2">
        <v>63</v>
      </c>
      <c r="Z126" s="2">
        <v>27</v>
      </c>
      <c r="AA126" s="2">
        <v>36</v>
      </c>
    </row>
    <row r="127" spans="21:27">
      <c r="U127" s="1" t="s">
        <v>159</v>
      </c>
      <c r="V127" s="2">
        <v>79</v>
      </c>
      <c r="W127" s="2">
        <v>17</v>
      </c>
      <c r="X127" s="2">
        <v>62</v>
      </c>
      <c r="Y127" s="2">
        <v>62</v>
      </c>
      <c r="Z127" s="2">
        <v>24</v>
      </c>
      <c r="AA127" s="2">
        <v>38</v>
      </c>
    </row>
    <row r="128" spans="21:27">
      <c r="U128" s="1" t="s">
        <v>160</v>
      </c>
      <c r="V128" s="2">
        <v>80</v>
      </c>
      <c r="W128" s="2">
        <v>15</v>
      </c>
      <c r="X128" s="2">
        <v>65</v>
      </c>
      <c r="Y128" s="2">
        <v>65</v>
      </c>
      <c r="Z128" s="2">
        <v>23</v>
      </c>
      <c r="AA128" s="2">
        <v>42</v>
      </c>
    </row>
    <row r="129" spans="21:27">
      <c r="U129" s="1" t="s">
        <v>161</v>
      </c>
      <c r="V129" s="2">
        <v>81</v>
      </c>
      <c r="W129" s="2">
        <v>14</v>
      </c>
      <c r="X129" s="2">
        <v>67</v>
      </c>
      <c r="Y129" s="2">
        <v>67</v>
      </c>
      <c r="Z129" s="2">
        <v>23</v>
      </c>
      <c r="AA129" s="2">
        <v>44</v>
      </c>
    </row>
    <row r="130" spans="21:27">
      <c r="U130" s="1" t="s">
        <v>162</v>
      </c>
      <c r="V130" s="2">
        <v>80</v>
      </c>
      <c r="W130" s="2">
        <v>16</v>
      </c>
      <c r="X130" s="2">
        <v>64</v>
      </c>
      <c r="Y130" s="2">
        <v>65</v>
      </c>
      <c r="Z130" s="2">
        <v>31</v>
      </c>
      <c r="AA130" s="2">
        <v>34</v>
      </c>
    </row>
    <row r="131" spans="21:27">
      <c r="U131" s="1" t="s">
        <v>163</v>
      </c>
      <c r="V131" s="2">
        <v>85</v>
      </c>
      <c r="W131" s="2">
        <v>13</v>
      </c>
      <c r="X131" s="2">
        <v>72</v>
      </c>
      <c r="Y131" s="2">
        <v>58</v>
      </c>
      <c r="Z131" s="2">
        <v>26</v>
      </c>
      <c r="AA131" s="2">
        <v>32</v>
      </c>
    </row>
    <row r="132" spans="21:27">
      <c r="U132" s="1" t="s">
        <v>164</v>
      </c>
      <c r="V132" s="2">
        <v>73</v>
      </c>
      <c r="W132" s="2">
        <v>21</v>
      </c>
      <c r="X132" s="2">
        <v>52</v>
      </c>
      <c r="Y132" s="2">
        <v>62</v>
      </c>
      <c r="Z132" s="2">
        <v>25</v>
      </c>
      <c r="AA132" s="2">
        <v>37</v>
      </c>
    </row>
    <row r="133" spans="21:27">
      <c r="U133" s="1" t="s">
        <v>165</v>
      </c>
      <c r="V133" s="2">
        <v>78</v>
      </c>
      <c r="W133" s="2">
        <v>18</v>
      </c>
      <c r="X133" s="2">
        <v>60</v>
      </c>
      <c r="Y133" s="2">
        <v>64</v>
      </c>
      <c r="Z133" s="2">
        <v>28</v>
      </c>
      <c r="AA133" s="2">
        <v>36</v>
      </c>
    </row>
    <row r="134" spans="21:27">
      <c r="U134" s="1" t="s">
        <v>166</v>
      </c>
      <c r="V134" s="2">
        <v>79</v>
      </c>
      <c r="W134" s="2">
        <v>19</v>
      </c>
      <c r="X134" s="2">
        <v>60</v>
      </c>
      <c r="Y134" s="2">
        <v>66</v>
      </c>
      <c r="Z134" s="2">
        <v>24</v>
      </c>
      <c r="AA134" s="2">
        <v>42</v>
      </c>
    </row>
    <row r="135" spans="21:27">
      <c r="U135" s="1" t="s">
        <v>167</v>
      </c>
      <c r="V135" s="2">
        <v>79</v>
      </c>
      <c r="W135" s="2">
        <v>15</v>
      </c>
      <c r="X135" s="2">
        <v>64</v>
      </c>
      <c r="Y135" s="2">
        <v>61</v>
      </c>
      <c r="Z135" s="2">
        <v>31</v>
      </c>
      <c r="AA135" s="2">
        <v>30</v>
      </c>
    </row>
    <row r="136" spans="21:27">
      <c r="U136" s="1" t="s">
        <v>168</v>
      </c>
      <c r="V136" s="2">
        <v>81</v>
      </c>
      <c r="W136" s="2">
        <v>17</v>
      </c>
      <c r="X136" s="2">
        <v>64</v>
      </c>
      <c r="Y136" s="2">
        <v>67</v>
      </c>
      <c r="Z136" s="2">
        <v>24</v>
      </c>
      <c r="AA136" s="2">
        <v>43</v>
      </c>
    </row>
    <row r="137" spans="21:27">
      <c r="U137" s="1" t="s">
        <v>169</v>
      </c>
      <c r="V137" s="2">
        <v>70</v>
      </c>
      <c r="W137" s="2">
        <v>24</v>
      </c>
      <c r="X137" s="2">
        <v>46</v>
      </c>
      <c r="Y137" s="2">
        <v>65</v>
      </c>
      <c r="Z137" s="2">
        <v>27</v>
      </c>
      <c r="AA137" s="2">
        <v>38</v>
      </c>
    </row>
    <row r="138" spans="21:27">
      <c r="U138" s="1" t="s">
        <v>170</v>
      </c>
      <c r="V138" s="2">
        <v>71</v>
      </c>
      <c r="W138" s="2">
        <v>24</v>
      </c>
      <c r="X138" s="2">
        <v>47</v>
      </c>
      <c r="Y138" s="2">
        <v>61</v>
      </c>
      <c r="Z138" s="2">
        <v>33</v>
      </c>
      <c r="AA138" s="2">
        <v>28</v>
      </c>
    </row>
    <row r="139" spans="21:27">
      <c r="U139" s="1" t="s">
        <v>171</v>
      </c>
      <c r="V139" s="2">
        <v>65</v>
      </c>
      <c r="W139" s="2">
        <v>28</v>
      </c>
      <c r="X139" s="2">
        <v>37</v>
      </c>
      <c r="Y139" s="2">
        <v>47</v>
      </c>
      <c r="Z139" s="2">
        <v>47</v>
      </c>
      <c r="AA139" s="2">
        <v>0</v>
      </c>
    </row>
    <row r="140" spans="21:27">
      <c r="U140" s="1" t="s">
        <v>172</v>
      </c>
      <c r="V140" s="2">
        <v>61</v>
      </c>
      <c r="W140" s="2">
        <v>33</v>
      </c>
      <c r="X140" s="2">
        <v>28</v>
      </c>
      <c r="Y140" s="2">
        <v>53</v>
      </c>
      <c r="Z140" s="2">
        <v>34</v>
      </c>
      <c r="AA140" s="2">
        <v>19</v>
      </c>
    </row>
    <row r="141" spans="21:27">
      <c r="U141" s="1" t="s">
        <v>173</v>
      </c>
      <c r="V141" s="2">
        <v>54</v>
      </c>
      <c r="W141" s="2">
        <v>42</v>
      </c>
      <c r="X141" s="2">
        <v>12</v>
      </c>
      <c r="Y141" s="2">
        <v>48</v>
      </c>
      <c r="Z141" s="2">
        <v>43</v>
      </c>
      <c r="AA141" s="2">
        <v>5</v>
      </c>
    </row>
    <row r="142" spans="21:27">
      <c r="U142" s="1" t="s">
        <v>174</v>
      </c>
      <c r="V142" s="2">
        <v>56</v>
      </c>
      <c r="W142" s="2">
        <v>40</v>
      </c>
      <c r="X142" s="2">
        <v>16</v>
      </c>
      <c r="Y142" s="2">
        <v>50</v>
      </c>
      <c r="Z142" s="2">
        <v>36</v>
      </c>
      <c r="AA142" s="2">
        <v>14</v>
      </c>
    </row>
    <row r="143" spans="21:27">
      <c r="U143" s="1" t="s">
        <v>175</v>
      </c>
      <c r="V143" s="2">
        <v>52</v>
      </c>
      <c r="W143" s="2">
        <v>43</v>
      </c>
      <c r="X143" s="2">
        <v>9</v>
      </c>
      <c r="Y143" s="2">
        <v>49</v>
      </c>
      <c r="Z143" s="2">
        <v>39</v>
      </c>
      <c r="AA143" s="2">
        <v>10</v>
      </c>
    </row>
    <row r="144" spans="21:27">
      <c r="U144" s="1" t="s">
        <v>176</v>
      </c>
      <c r="V144" s="2">
        <v>61</v>
      </c>
      <c r="W144" s="2">
        <v>38</v>
      </c>
      <c r="X144" s="2">
        <v>23</v>
      </c>
      <c r="Y144" s="2">
        <v>55</v>
      </c>
      <c r="Z144" s="2">
        <v>40</v>
      </c>
      <c r="AA144" s="2">
        <v>15</v>
      </c>
    </row>
    <row r="145" spans="21:27">
      <c r="U145" s="1" t="s">
        <v>177</v>
      </c>
      <c r="V145" s="2">
        <v>56</v>
      </c>
      <c r="W145" s="2">
        <v>42</v>
      </c>
      <c r="X145" s="2">
        <v>14</v>
      </c>
      <c r="Y145" s="2">
        <v>51</v>
      </c>
      <c r="Z145" s="2">
        <v>48</v>
      </c>
      <c r="AA145" s="2">
        <v>4</v>
      </c>
    </row>
    <row r="146" spans="21:27">
      <c r="U146" s="1" t="s">
        <v>178</v>
      </c>
      <c r="V146" s="2">
        <v>60</v>
      </c>
      <c r="W146" s="2">
        <v>39</v>
      </c>
      <c r="X146" s="2">
        <v>21</v>
      </c>
      <c r="Y146" s="2">
        <v>55</v>
      </c>
      <c r="Z146" s="2">
        <v>42</v>
      </c>
      <c r="AA146" s="2">
        <v>12</v>
      </c>
    </row>
    <row r="147" spans="21:27">
      <c r="U147" s="1" t="s">
        <v>179</v>
      </c>
      <c r="V147" s="2">
        <v>62</v>
      </c>
      <c r="W147" s="2">
        <v>37</v>
      </c>
      <c r="X147" s="2">
        <v>25</v>
      </c>
      <c r="Y147" s="2">
        <v>61</v>
      </c>
      <c r="Z147" s="2">
        <v>39</v>
      </c>
      <c r="AA147" s="2">
        <v>22</v>
      </c>
    </row>
    <row r="148" spans="21:27">
      <c r="U148" s="1" t="s">
        <v>180</v>
      </c>
      <c r="V148" s="2">
        <v>66</v>
      </c>
      <c r="W148" s="2">
        <v>34</v>
      </c>
      <c r="X148" s="2">
        <v>32</v>
      </c>
      <c r="Y148" s="2">
        <v>64</v>
      </c>
      <c r="Z148" s="2">
        <v>34</v>
      </c>
      <c r="AA148" s="2">
        <v>29</v>
      </c>
    </row>
    <row r="149" spans="21:27">
      <c r="U149" s="1" t="s">
        <v>181</v>
      </c>
      <c r="V149" s="2">
        <v>65</v>
      </c>
      <c r="W149" s="2">
        <v>35</v>
      </c>
      <c r="X149" s="2">
        <v>31</v>
      </c>
      <c r="Y149" s="2">
        <v>62</v>
      </c>
      <c r="Z149" s="2">
        <v>38</v>
      </c>
      <c r="AA149" s="2">
        <v>24</v>
      </c>
    </row>
    <row r="150" spans="21:27">
      <c r="U150" s="1" t="s">
        <v>182</v>
      </c>
      <c r="V150" s="2">
        <v>64</v>
      </c>
      <c r="W150" s="2">
        <v>36</v>
      </c>
      <c r="X150" s="2">
        <v>28</v>
      </c>
      <c r="Y150" s="2">
        <v>64</v>
      </c>
      <c r="Z150" s="2">
        <v>36</v>
      </c>
      <c r="AA150" s="2">
        <v>28</v>
      </c>
    </row>
    <row r="151" spans="21:27">
      <c r="U151" s="1" t="s">
        <v>183</v>
      </c>
      <c r="V151" s="2">
        <v>67</v>
      </c>
      <c r="W151" s="2">
        <v>33</v>
      </c>
      <c r="X151" s="2">
        <v>35</v>
      </c>
      <c r="Y151" s="2">
        <v>64</v>
      </c>
      <c r="Z151" s="2">
        <v>35</v>
      </c>
      <c r="AA151" s="2">
        <v>29</v>
      </c>
    </row>
    <row r="152" spans="21:27">
      <c r="U152" s="1" t="s">
        <v>184</v>
      </c>
      <c r="V152" s="2">
        <v>65</v>
      </c>
      <c r="W152" s="2">
        <v>34</v>
      </c>
      <c r="X152" s="2">
        <v>31</v>
      </c>
      <c r="Y152" s="2">
        <v>58</v>
      </c>
      <c r="Z152" s="2">
        <v>41</v>
      </c>
      <c r="AA152" s="2">
        <v>17</v>
      </c>
    </row>
    <row r="153" spans="21:27">
      <c r="U153" s="1" t="s">
        <v>185</v>
      </c>
      <c r="V153" s="2">
        <v>64</v>
      </c>
      <c r="W153" s="2">
        <v>36</v>
      </c>
      <c r="X153" s="2">
        <v>28</v>
      </c>
      <c r="Y153" s="2">
        <v>60</v>
      </c>
      <c r="Z153" s="2">
        <v>40</v>
      </c>
      <c r="AA153" s="2">
        <v>21</v>
      </c>
    </row>
    <row r="154" spans="21:27">
      <c r="U154" s="1" t="s">
        <v>186</v>
      </c>
      <c r="V154" s="2">
        <v>61</v>
      </c>
      <c r="W154" s="2">
        <v>39</v>
      </c>
      <c r="X154" s="2">
        <v>22</v>
      </c>
      <c r="Y154" s="2">
        <v>58</v>
      </c>
      <c r="Z154" s="2">
        <v>41</v>
      </c>
      <c r="AA154" s="2">
        <v>17</v>
      </c>
    </row>
    <row r="155" spans="21:27">
      <c r="U155" s="1" t="s">
        <v>187</v>
      </c>
      <c r="V155" s="2">
        <v>56</v>
      </c>
      <c r="W155" s="2">
        <v>43</v>
      </c>
      <c r="X155" s="2">
        <v>13</v>
      </c>
      <c r="Y155" s="2">
        <v>60</v>
      </c>
      <c r="Z155" s="2">
        <v>40</v>
      </c>
      <c r="AA155" s="2">
        <v>19</v>
      </c>
    </row>
    <row r="156" spans="21:27">
      <c r="U156" s="1" t="s">
        <v>188</v>
      </c>
      <c r="V156" s="2">
        <v>60</v>
      </c>
      <c r="W156" s="2">
        <v>40</v>
      </c>
      <c r="X156" s="2">
        <v>19</v>
      </c>
      <c r="Y156" s="2">
        <v>59</v>
      </c>
      <c r="Z156" s="2">
        <v>41</v>
      </c>
      <c r="AA156" s="2">
        <v>18</v>
      </c>
    </row>
    <row r="157" spans="21:27">
      <c r="U157" s="1" t="s">
        <v>189</v>
      </c>
      <c r="V157" s="2">
        <v>68</v>
      </c>
      <c r="W157" s="2">
        <v>32</v>
      </c>
      <c r="X157" s="2">
        <v>36</v>
      </c>
      <c r="Y157" s="2">
        <v>59</v>
      </c>
      <c r="Z157" s="2">
        <v>41</v>
      </c>
      <c r="AA157" s="2">
        <v>17</v>
      </c>
    </row>
    <row r="158" spans="21:27">
      <c r="U158" s="1" t="s">
        <v>190</v>
      </c>
      <c r="V158" s="2">
        <v>69</v>
      </c>
      <c r="W158" s="2">
        <v>31</v>
      </c>
      <c r="X158" s="2">
        <v>39</v>
      </c>
      <c r="Y158" s="2">
        <v>60</v>
      </c>
      <c r="Z158" s="2">
        <v>39</v>
      </c>
      <c r="AA158" s="2">
        <v>20</v>
      </c>
    </row>
    <row r="159" spans="21:27">
      <c r="U159" s="1" t="s">
        <v>191</v>
      </c>
      <c r="V159" s="2">
        <v>69</v>
      </c>
      <c r="W159" s="2">
        <v>30</v>
      </c>
      <c r="X159" s="2">
        <v>39</v>
      </c>
      <c r="Y159" s="2">
        <v>63</v>
      </c>
      <c r="Z159" s="2">
        <v>36</v>
      </c>
      <c r="AA159" s="2">
        <v>27</v>
      </c>
    </row>
    <row r="160" spans="21:27">
      <c r="U160" s="1" t="s">
        <v>192</v>
      </c>
      <c r="V160" s="2">
        <v>68</v>
      </c>
      <c r="W160" s="2">
        <v>32</v>
      </c>
      <c r="X160" s="2">
        <v>36</v>
      </c>
      <c r="Y160" s="2">
        <v>57</v>
      </c>
      <c r="Z160" s="2">
        <v>39</v>
      </c>
      <c r="AA160" s="2">
        <v>18</v>
      </c>
    </row>
    <row r="161" spans="21:27">
      <c r="U161" s="1" t="s">
        <v>193</v>
      </c>
      <c r="V161" s="2">
        <v>67</v>
      </c>
      <c r="W161" s="2">
        <v>32</v>
      </c>
      <c r="X161" s="2">
        <v>35</v>
      </c>
      <c r="Y161" s="2">
        <v>64</v>
      </c>
      <c r="Z161" s="2">
        <v>35</v>
      </c>
      <c r="AA161" s="2">
        <v>29</v>
      </c>
    </row>
    <row r="162" spans="21:27">
      <c r="U162" s="1" t="s">
        <v>194</v>
      </c>
      <c r="V162" s="2">
        <v>65</v>
      </c>
      <c r="W162" s="2">
        <v>34</v>
      </c>
      <c r="X162" s="2">
        <v>31</v>
      </c>
      <c r="Y162" s="2">
        <v>65</v>
      </c>
      <c r="Z162" s="2">
        <v>35</v>
      </c>
      <c r="AA162" s="2">
        <v>30</v>
      </c>
    </row>
    <row r="163" spans="21:27">
      <c r="U163" s="1" t="s">
        <v>195</v>
      </c>
      <c r="V163" s="2">
        <v>68</v>
      </c>
      <c r="W163" s="2">
        <v>32</v>
      </c>
      <c r="X163" s="2">
        <v>35</v>
      </c>
      <c r="Y163" s="2">
        <v>61</v>
      </c>
      <c r="Z163" s="2">
        <v>38</v>
      </c>
      <c r="AA163" s="2">
        <v>23</v>
      </c>
    </row>
  </sheetData>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163"/>
  <sheetViews>
    <sheetView workbookViewId="0"/>
  </sheetViews>
  <sheetFormatPr defaultColWidth="10.85546875" defaultRowHeight="14.45"/>
  <cols>
    <col min="22" max="33" width="29.140625" customWidth="1"/>
  </cols>
  <sheetData>
    <row r="1" spans="21:33">
      <c r="U1" s="1" t="s">
        <v>30</v>
      </c>
      <c r="V1" s="1" t="s">
        <v>247</v>
      </c>
      <c r="W1" s="1" t="s">
        <v>248</v>
      </c>
      <c r="X1" s="1" t="s">
        <v>249</v>
      </c>
      <c r="Y1" s="1" t="s">
        <v>250</v>
      </c>
      <c r="Z1" s="1" t="s">
        <v>251</v>
      </c>
      <c r="AA1" s="1" t="s">
        <v>252</v>
      </c>
      <c r="AB1" s="1" t="s">
        <v>253</v>
      </c>
      <c r="AC1" s="1" t="s">
        <v>254</v>
      </c>
      <c r="AD1" s="1" t="s">
        <v>255</v>
      </c>
      <c r="AE1" s="1" t="s">
        <v>256</v>
      </c>
      <c r="AF1" s="1" t="s">
        <v>257</v>
      </c>
      <c r="AG1" s="1" t="s">
        <v>258</v>
      </c>
    </row>
    <row r="2" spans="21:33">
      <c r="U2" s="1" t="s">
        <v>34</v>
      </c>
      <c r="V2" s="2">
        <v>19</v>
      </c>
      <c r="W2" s="2">
        <v>73</v>
      </c>
      <c r="X2" s="2">
        <v>-54</v>
      </c>
      <c r="Y2" s="2">
        <v>13</v>
      </c>
      <c r="Z2" s="2">
        <v>85</v>
      </c>
      <c r="AA2" s="2">
        <v>-72</v>
      </c>
      <c r="AB2" s="2">
        <v>13</v>
      </c>
      <c r="AC2" s="2">
        <v>85</v>
      </c>
      <c r="AD2" s="2">
        <v>-72</v>
      </c>
      <c r="AE2" s="2">
        <v>4</v>
      </c>
      <c r="AF2" s="2">
        <v>96</v>
      </c>
      <c r="AG2" s="2">
        <v>-92</v>
      </c>
    </row>
    <row r="3" spans="21:33">
      <c r="U3" s="1" t="s">
        <v>35</v>
      </c>
      <c r="V3" s="2">
        <v>10</v>
      </c>
      <c r="W3" s="2">
        <v>86</v>
      </c>
      <c r="X3" s="2">
        <v>-76</v>
      </c>
      <c r="Y3" s="2">
        <v>13</v>
      </c>
      <c r="Z3" s="2">
        <v>85</v>
      </c>
      <c r="AA3" s="2">
        <v>-72</v>
      </c>
      <c r="AB3" s="2">
        <v>8</v>
      </c>
      <c r="AC3" s="2">
        <v>92</v>
      </c>
      <c r="AD3" s="2">
        <v>-84</v>
      </c>
      <c r="AE3" s="2">
        <v>14</v>
      </c>
      <c r="AF3" s="2">
        <v>85</v>
      </c>
      <c r="AG3" s="2">
        <v>-71</v>
      </c>
    </row>
    <row r="4" spans="21:33">
      <c r="U4" s="1" t="s">
        <v>36</v>
      </c>
      <c r="V4" s="2">
        <v>15</v>
      </c>
      <c r="W4" s="2">
        <v>81</v>
      </c>
      <c r="X4" s="2">
        <v>-66</v>
      </c>
      <c r="Y4" s="2">
        <v>10</v>
      </c>
      <c r="Z4" s="2">
        <v>88</v>
      </c>
      <c r="AA4" s="2">
        <v>-78</v>
      </c>
      <c r="AB4" s="2">
        <v>13</v>
      </c>
      <c r="AC4" s="2">
        <v>86</v>
      </c>
      <c r="AD4" s="2">
        <v>-73</v>
      </c>
      <c r="AE4" s="2">
        <v>9</v>
      </c>
      <c r="AF4" s="2">
        <v>85</v>
      </c>
      <c r="AG4" s="2">
        <v>-76</v>
      </c>
    </row>
    <row r="5" spans="21:33">
      <c r="U5" s="1" t="s">
        <v>37</v>
      </c>
      <c r="V5" s="2">
        <v>14</v>
      </c>
      <c r="W5" s="2">
        <v>83</v>
      </c>
      <c r="X5" s="2">
        <v>-69</v>
      </c>
      <c r="Y5" s="2">
        <v>16</v>
      </c>
      <c r="Z5" s="2">
        <v>82</v>
      </c>
      <c r="AA5" s="2">
        <v>-66</v>
      </c>
      <c r="AB5" s="2">
        <v>8</v>
      </c>
      <c r="AC5" s="2">
        <v>89</v>
      </c>
      <c r="AD5" s="2">
        <v>-81</v>
      </c>
      <c r="AE5" s="2">
        <v>7</v>
      </c>
      <c r="AF5" s="2">
        <v>91</v>
      </c>
      <c r="AG5" s="2">
        <v>-84</v>
      </c>
    </row>
    <row r="6" spans="21:33">
      <c r="U6" s="1" t="s">
        <v>38</v>
      </c>
      <c r="V6" s="2">
        <v>20</v>
      </c>
      <c r="W6" s="2">
        <v>76</v>
      </c>
      <c r="X6" s="2">
        <v>-56</v>
      </c>
      <c r="Y6" s="2">
        <v>11</v>
      </c>
      <c r="Z6" s="2">
        <v>88</v>
      </c>
      <c r="AA6" s="2">
        <v>-77</v>
      </c>
      <c r="AB6" s="2">
        <v>11</v>
      </c>
      <c r="AC6" s="2">
        <v>88</v>
      </c>
      <c r="AD6" s="2">
        <v>-77</v>
      </c>
      <c r="AE6" s="2">
        <v>6</v>
      </c>
      <c r="AF6" s="2">
        <v>92</v>
      </c>
      <c r="AG6" s="2">
        <v>-86</v>
      </c>
    </row>
    <row r="7" spans="21:33">
      <c r="U7" s="1" t="s">
        <v>39</v>
      </c>
      <c r="V7" s="2">
        <v>13</v>
      </c>
      <c r="W7" s="2">
        <v>79</v>
      </c>
      <c r="X7" s="2">
        <v>-66</v>
      </c>
      <c r="Y7" s="2">
        <v>10</v>
      </c>
      <c r="Z7" s="2">
        <v>89</v>
      </c>
      <c r="AA7" s="2">
        <v>-79</v>
      </c>
      <c r="AB7" s="2">
        <v>7</v>
      </c>
      <c r="AC7" s="2">
        <v>92</v>
      </c>
      <c r="AD7" s="2">
        <v>-85</v>
      </c>
      <c r="AE7" s="2">
        <v>6</v>
      </c>
      <c r="AF7" s="2">
        <v>94</v>
      </c>
      <c r="AG7" s="2">
        <v>-88</v>
      </c>
    </row>
    <row r="8" spans="21:33">
      <c r="U8" s="1" t="s">
        <v>40</v>
      </c>
      <c r="V8" s="2">
        <v>10</v>
      </c>
      <c r="W8" s="2">
        <v>87</v>
      </c>
      <c r="X8" s="2">
        <v>-77</v>
      </c>
      <c r="Y8" s="2">
        <v>15</v>
      </c>
      <c r="Z8" s="2">
        <v>81</v>
      </c>
      <c r="AA8" s="2">
        <v>-66</v>
      </c>
      <c r="AB8" s="2">
        <v>3</v>
      </c>
      <c r="AC8" s="2">
        <v>95</v>
      </c>
      <c r="AD8" s="2">
        <v>-92</v>
      </c>
      <c r="AE8" s="2">
        <v>7</v>
      </c>
      <c r="AF8" s="2">
        <v>93</v>
      </c>
      <c r="AG8" s="2">
        <v>-86</v>
      </c>
    </row>
    <row r="9" spans="21:33">
      <c r="U9" s="1" t="s">
        <v>41</v>
      </c>
      <c r="V9" s="2">
        <v>12</v>
      </c>
      <c r="W9" s="2">
        <v>86</v>
      </c>
      <c r="X9" s="2">
        <v>-74</v>
      </c>
      <c r="Y9" s="2">
        <v>10</v>
      </c>
      <c r="Z9" s="2">
        <v>88</v>
      </c>
      <c r="AA9" s="2">
        <v>-78</v>
      </c>
      <c r="AB9" s="2">
        <v>9</v>
      </c>
      <c r="AC9" s="2">
        <v>90</v>
      </c>
      <c r="AD9" s="2">
        <v>-81</v>
      </c>
      <c r="AE9" s="2">
        <v>8</v>
      </c>
      <c r="AF9" s="2">
        <v>91</v>
      </c>
      <c r="AG9" s="2">
        <v>-83</v>
      </c>
    </row>
    <row r="10" spans="21:33">
      <c r="U10" s="1" t="s">
        <v>42</v>
      </c>
      <c r="V10" s="2">
        <v>20</v>
      </c>
      <c r="W10" s="2">
        <v>74</v>
      </c>
      <c r="X10" s="2">
        <v>-54</v>
      </c>
      <c r="Y10" s="2">
        <v>9</v>
      </c>
      <c r="Z10" s="2">
        <v>88</v>
      </c>
      <c r="AA10" s="2">
        <v>-79</v>
      </c>
      <c r="AB10" s="2">
        <v>9</v>
      </c>
      <c r="AC10" s="2">
        <v>89</v>
      </c>
      <c r="AD10" s="2">
        <v>-80</v>
      </c>
      <c r="AE10" s="2">
        <v>5</v>
      </c>
      <c r="AF10" s="2">
        <v>96</v>
      </c>
      <c r="AG10" s="2">
        <v>-91</v>
      </c>
    </row>
    <row r="11" spans="21:33">
      <c r="U11" s="1" t="s">
        <v>43</v>
      </c>
      <c r="V11" s="2">
        <v>15</v>
      </c>
      <c r="W11" s="2">
        <v>82</v>
      </c>
      <c r="X11" s="2">
        <v>-67</v>
      </c>
      <c r="Y11" s="2">
        <v>13</v>
      </c>
      <c r="Z11" s="2">
        <v>84</v>
      </c>
      <c r="AA11" s="2">
        <v>-71</v>
      </c>
      <c r="AB11" s="2">
        <v>12</v>
      </c>
      <c r="AC11" s="2">
        <v>87</v>
      </c>
      <c r="AD11" s="2">
        <v>-75</v>
      </c>
      <c r="AE11" s="2">
        <v>5</v>
      </c>
      <c r="AF11" s="2">
        <v>94</v>
      </c>
      <c r="AG11" s="2">
        <v>-89</v>
      </c>
    </row>
    <row r="12" spans="21:33">
      <c r="U12" s="1" t="s">
        <v>44</v>
      </c>
      <c r="V12" s="2">
        <v>17</v>
      </c>
      <c r="W12" s="2">
        <v>72</v>
      </c>
      <c r="X12" s="2">
        <v>-55</v>
      </c>
      <c r="Y12" s="2">
        <v>10</v>
      </c>
      <c r="Z12" s="2">
        <v>87</v>
      </c>
      <c r="AA12" s="2">
        <v>-77</v>
      </c>
      <c r="AB12" s="2">
        <v>10</v>
      </c>
      <c r="AC12" s="2">
        <v>90</v>
      </c>
      <c r="AD12" s="2">
        <v>-80</v>
      </c>
      <c r="AE12" s="2">
        <v>8</v>
      </c>
      <c r="AF12" s="2">
        <v>89</v>
      </c>
      <c r="AG12" s="2">
        <v>-81</v>
      </c>
    </row>
    <row r="13" spans="21:33">
      <c r="U13" s="1" t="s">
        <v>45</v>
      </c>
      <c r="V13" s="2">
        <v>19</v>
      </c>
      <c r="W13" s="2">
        <v>78</v>
      </c>
      <c r="X13" s="2">
        <v>-59</v>
      </c>
      <c r="Y13" s="2">
        <v>11</v>
      </c>
      <c r="Z13" s="2">
        <v>84</v>
      </c>
      <c r="AA13" s="2">
        <v>-73</v>
      </c>
      <c r="AB13" s="2">
        <v>12</v>
      </c>
      <c r="AC13" s="2">
        <v>85</v>
      </c>
      <c r="AD13" s="2">
        <v>-73</v>
      </c>
      <c r="AE13" s="2">
        <v>12</v>
      </c>
      <c r="AF13" s="2">
        <v>86</v>
      </c>
      <c r="AG13" s="2">
        <v>-74</v>
      </c>
    </row>
    <row r="14" spans="21:33">
      <c r="U14" s="1" t="s">
        <v>46</v>
      </c>
      <c r="V14" s="2">
        <v>21</v>
      </c>
      <c r="W14" s="2">
        <v>76</v>
      </c>
      <c r="X14" s="2">
        <v>-55</v>
      </c>
      <c r="Y14" s="2">
        <v>14</v>
      </c>
      <c r="Z14" s="2">
        <v>83</v>
      </c>
      <c r="AA14" s="2">
        <v>-69</v>
      </c>
      <c r="AB14" s="2">
        <v>7</v>
      </c>
      <c r="AC14" s="2">
        <v>90</v>
      </c>
      <c r="AD14" s="2">
        <v>-83</v>
      </c>
      <c r="AE14" s="2">
        <v>17</v>
      </c>
      <c r="AF14" s="2">
        <v>83</v>
      </c>
      <c r="AG14" s="2">
        <v>-66</v>
      </c>
    </row>
    <row r="15" spans="21:33">
      <c r="U15" s="1" t="s">
        <v>47</v>
      </c>
      <c r="V15" s="2">
        <v>19</v>
      </c>
      <c r="W15" s="2">
        <v>75</v>
      </c>
      <c r="X15" s="2">
        <v>-56</v>
      </c>
      <c r="Y15" s="2">
        <v>10</v>
      </c>
      <c r="Z15" s="2">
        <v>85</v>
      </c>
      <c r="AA15" s="2">
        <v>-75</v>
      </c>
      <c r="AB15" s="2">
        <v>15</v>
      </c>
      <c r="AC15" s="2">
        <v>85</v>
      </c>
      <c r="AD15" s="2">
        <v>-70</v>
      </c>
      <c r="AE15" s="2">
        <v>14</v>
      </c>
      <c r="AF15" s="2">
        <v>85</v>
      </c>
      <c r="AG15" s="2">
        <v>-71</v>
      </c>
    </row>
    <row r="16" spans="21:33">
      <c r="U16" s="1" t="s">
        <v>48</v>
      </c>
      <c r="V16" s="2">
        <v>20</v>
      </c>
      <c r="W16" s="2">
        <v>75</v>
      </c>
      <c r="X16" s="2">
        <v>-55</v>
      </c>
      <c r="Y16" s="2">
        <v>16</v>
      </c>
      <c r="Z16" s="2">
        <v>82</v>
      </c>
      <c r="AA16" s="2">
        <v>-66</v>
      </c>
      <c r="AB16" s="2">
        <v>13</v>
      </c>
      <c r="AC16" s="2">
        <v>85</v>
      </c>
      <c r="AD16" s="2">
        <v>-72</v>
      </c>
      <c r="AE16" s="2">
        <v>14</v>
      </c>
      <c r="AF16" s="2">
        <v>84</v>
      </c>
      <c r="AG16" s="2">
        <v>-70</v>
      </c>
    </row>
    <row r="17" spans="21:33">
      <c r="U17" s="1" t="s">
        <v>49</v>
      </c>
      <c r="V17" s="2">
        <v>20</v>
      </c>
      <c r="W17" s="2">
        <v>73</v>
      </c>
      <c r="X17" s="2">
        <v>-53</v>
      </c>
      <c r="Y17" s="2">
        <v>20</v>
      </c>
      <c r="Z17" s="2">
        <v>78</v>
      </c>
      <c r="AA17" s="2">
        <v>-58</v>
      </c>
      <c r="AB17" s="2">
        <v>9</v>
      </c>
      <c r="AC17" s="2">
        <v>90</v>
      </c>
      <c r="AD17" s="2">
        <v>-81</v>
      </c>
      <c r="AE17" s="2">
        <v>15</v>
      </c>
      <c r="AF17" s="2">
        <v>84</v>
      </c>
      <c r="AG17" s="2">
        <v>-69</v>
      </c>
    </row>
    <row r="18" spans="21:33">
      <c r="U18" s="1" t="s">
        <v>50</v>
      </c>
      <c r="V18" s="2">
        <v>19</v>
      </c>
      <c r="W18" s="2">
        <v>70</v>
      </c>
      <c r="X18" s="2">
        <v>-51</v>
      </c>
      <c r="Y18" s="2">
        <v>14</v>
      </c>
      <c r="Z18" s="2">
        <v>78</v>
      </c>
      <c r="AA18" s="2">
        <v>-64</v>
      </c>
      <c r="AB18" s="2">
        <v>9</v>
      </c>
      <c r="AC18" s="2">
        <v>91</v>
      </c>
      <c r="AD18" s="2">
        <v>-82</v>
      </c>
      <c r="AE18" s="2">
        <v>21</v>
      </c>
      <c r="AF18" s="2">
        <v>78</v>
      </c>
      <c r="AG18" s="2">
        <v>-57</v>
      </c>
    </row>
    <row r="19" spans="21:33">
      <c r="U19" s="1" t="s">
        <v>51</v>
      </c>
      <c r="V19" s="2">
        <v>12</v>
      </c>
      <c r="W19" s="2">
        <v>82</v>
      </c>
      <c r="X19" s="2">
        <v>-70</v>
      </c>
      <c r="Y19" s="2">
        <v>20</v>
      </c>
      <c r="Z19" s="2">
        <v>71</v>
      </c>
      <c r="AA19" s="2">
        <v>-51</v>
      </c>
      <c r="AB19" s="2">
        <v>15</v>
      </c>
      <c r="AC19" s="2">
        <v>83</v>
      </c>
      <c r="AD19" s="2">
        <v>-68</v>
      </c>
      <c r="AE19" s="2">
        <v>21</v>
      </c>
      <c r="AF19" s="2">
        <v>77</v>
      </c>
      <c r="AG19" s="2">
        <v>-56</v>
      </c>
    </row>
    <row r="20" spans="21:33">
      <c r="U20" s="1" t="s">
        <v>52</v>
      </c>
      <c r="V20" s="2">
        <v>20</v>
      </c>
      <c r="W20" s="2">
        <v>74</v>
      </c>
      <c r="X20" s="2">
        <v>-54</v>
      </c>
      <c r="Y20" s="2">
        <v>19</v>
      </c>
      <c r="Z20" s="2">
        <v>74</v>
      </c>
      <c r="AA20" s="2">
        <v>-55</v>
      </c>
      <c r="AB20" s="2">
        <v>19</v>
      </c>
      <c r="AC20" s="2">
        <v>76</v>
      </c>
      <c r="AD20" s="2">
        <v>-57</v>
      </c>
      <c r="AE20" s="2">
        <v>18</v>
      </c>
      <c r="AF20" s="2">
        <v>79</v>
      </c>
      <c r="AG20" s="2">
        <v>-61</v>
      </c>
    </row>
    <row r="21" spans="21:33">
      <c r="U21" s="1" t="s">
        <v>53</v>
      </c>
      <c r="V21" s="2">
        <v>16</v>
      </c>
      <c r="W21" s="2">
        <v>74</v>
      </c>
      <c r="X21" s="2">
        <v>-58</v>
      </c>
      <c r="Y21" s="2">
        <v>13</v>
      </c>
      <c r="Z21" s="2">
        <v>82</v>
      </c>
      <c r="AA21" s="2">
        <v>-69</v>
      </c>
      <c r="AB21" s="2">
        <v>19</v>
      </c>
      <c r="AC21" s="2">
        <v>79</v>
      </c>
      <c r="AD21" s="2">
        <v>-60</v>
      </c>
      <c r="AE21" s="2">
        <v>17</v>
      </c>
      <c r="AF21" s="2">
        <v>81</v>
      </c>
      <c r="AG21" s="2">
        <v>-64</v>
      </c>
    </row>
    <row r="22" spans="21:33">
      <c r="U22" s="1" t="s">
        <v>54</v>
      </c>
      <c r="V22" s="2">
        <v>29</v>
      </c>
      <c r="W22" s="2">
        <v>66</v>
      </c>
      <c r="X22" s="2">
        <v>-37</v>
      </c>
      <c r="Y22" s="2">
        <v>22</v>
      </c>
      <c r="Z22" s="2">
        <v>74</v>
      </c>
      <c r="AA22" s="2">
        <v>-52</v>
      </c>
      <c r="AB22" s="2">
        <v>22</v>
      </c>
      <c r="AC22" s="2">
        <v>75</v>
      </c>
      <c r="AD22" s="2">
        <v>-53</v>
      </c>
      <c r="AE22" s="2">
        <v>26</v>
      </c>
      <c r="AF22" s="2">
        <v>72</v>
      </c>
      <c r="AG22" s="2">
        <v>-46</v>
      </c>
    </row>
    <row r="23" spans="21:33">
      <c r="U23" s="1" t="s">
        <v>55</v>
      </c>
      <c r="V23" s="2">
        <v>24</v>
      </c>
      <c r="W23" s="2">
        <v>70</v>
      </c>
      <c r="X23" s="2">
        <v>-46</v>
      </c>
      <c r="Y23" s="2">
        <v>21</v>
      </c>
      <c r="Z23" s="2">
        <v>72</v>
      </c>
      <c r="AA23" s="2">
        <v>-51</v>
      </c>
      <c r="AB23" s="2">
        <v>19</v>
      </c>
      <c r="AC23" s="2">
        <v>77</v>
      </c>
      <c r="AD23" s="2">
        <v>-58</v>
      </c>
      <c r="AE23" s="2">
        <v>19</v>
      </c>
      <c r="AF23" s="2">
        <v>79</v>
      </c>
      <c r="AG23" s="2">
        <v>-60</v>
      </c>
    </row>
    <row r="24" spans="21:33">
      <c r="U24" s="1" t="s">
        <v>56</v>
      </c>
      <c r="V24" s="2">
        <v>22</v>
      </c>
      <c r="W24" s="2">
        <v>70</v>
      </c>
      <c r="X24" s="2">
        <v>-48</v>
      </c>
      <c r="Y24" s="2">
        <v>24</v>
      </c>
      <c r="Z24" s="2">
        <v>69</v>
      </c>
      <c r="AA24" s="2">
        <v>-45</v>
      </c>
      <c r="AB24" s="2">
        <v>20</v>
      </c>
      <c r="AC24" s="2">
        <v>78</v>
      </c>
      <c r="AD24" s="2">
        <v>-58</v>
      </c>
      <c r="AE24" s="2">
        <v>30</v>
      </c>
      <c r="AF24" s="2">
        <v>69</v>
      </c>
      <c r="AG24" s="2">
        <v>-39</v>
      </c>
    </row>
    <row r="25" spans="21:33">
      <c r="U25" s="1" t="s">
        <v>57</v>
      </c>
      <c r="V25" s="2">
        <v>22</v>
      </c>
      <c r="W25" s="2">
        <v>72</v>
      </c>
      <c r="X25" s="2">
        <v>-50</v>
      </c>
      <c r="Y25" s="2">
        <v>28</v>
      </c>
      <c r="Z25" s="2">
        <v>70</v>
      </c>
      <c r="AA25" s="2">
        <v>-42</v>
      </c>
      <c r="AB25" s="2">
        <v>21</v>
      </c>
      <c r="AC25" s="2">
        <v>77</v>
      </c>
      <c r="AD25" s="2">
        <v>-56</v>
      </c>
      <c r="AE25" s="2">
        <v>21</v>
      </c>
      <c r="AF25" s="2">
        <v>76</v>
      </c>
      <c r="AG25" s="2">
        <v>-55</v>
      </c>
    </row>
    <row r="26" spans="21:33">
      <c r="U26" s="1" t="s">
        <v>58</v>
      </c>
      <c r="V26" s="2">
        <v>23</v>
      </c>
      <c r="W26" s="2">
        <v>64</v>
      </c>
      <c r="X26" s="2">
        <v>-41</v>
      </c>
      <c r="Y26" s="2">
        <v>22</v>
      </c>
      <c r="Z26" s="2">
        <v>75</v>
      </c>
      <c r="AA26" s="2">
        <v>-53</v>
      </c>
      <c r="AB26" s="2">
        <v>26</v>
      </c>
      <c r="AC26" s="2">
        <v>72</v>
      </c>
      <c r="AD26" s="2">
        <v>-46</v>
      </c>
      <c r="AE26" s="2">
        <v>33</v>
      </c>
      <c r="AF26" s="2">
        <v>62</v>
      </c>
      <c r="AG26" s="2">
        <v>-29</v>
      </c>
    </row>
    <row r="27" spans="21:33">
      <c r="U27" s="1" t="s">
        <v>59</v>
      </c>
      <c r="V27" s="2">
        <v>29</v>
      </c>
      <c r="W27" s="2">
        <v>60</v>
      </c>
      <c r="X27" s="2">
        <v>-31</v>
      </c>
      <c r="Y27" s="2">
        <v>19</v>
      </c>
      <c r="Z27" s="2">
        <v>74</v>
      </c>
      <c r="AA27" s="2">
        <v>-55</v>
      </c>
      <c r="AB27" s="2">
        <v>31</v>
      </c>
      <c r="AC27" s="2">
        <v>67</v>
      </c>
      <c r="AD27" s="2">
        <v>-36</v>
      </c>
      <c r="AE27" s="2">
        <v>43</v>
      </c>
      <c r="AF27" s="2">
        <v>56</v>
      </c>
      <c r="AG27" s="2">
        <v>-13</v>
      </c>
    </row>
    <row r="28" spans="21:33">
      <c r="U28" s="1" t="s">
        <v>60</v>
      </c>
      <c r="V28" s="2">
        <v>39</v>
      </c>
      <c r="W28" s="2">
        <v>56</v>
      </c>
      <c r="X28" s="2">
        <v>-17</v>
      </c>
      <c r="Y28" s="2">
        <v>30</v>
      </c>
      <c r="Z28" s="2">
        <v>66</v>
      </c>
      <c r="AA28" s="2">
        <v>-36</v>
      </c>
      <c r="AB28" s="2">
        <v>41</v>
      </c>
      <c r="AC28" s="2">
        <v>56</v>
      </c>
      <c r="AD28" s="2">
        <v>-15</v>
      </c>
      <c r="AE28" s="2">
        <v>46</v>
      </c>
      <c r="AF28" s="2">
        <v>51</v>
      </c>
      <c r="AG28" s="2">
        <v>-5</v>
      </c>
    </row>
    <row r="29" spans="21:33">
      <c r="U29" s="1" t="s">
        <v>61</v>
      </c>
      <c r="V29" s="2">
        <v>24</v>
      </c>
      <c r="W29" s="2">
        <v>74</v>
      </c>
      <c r="X29" s="2">
        <v>-50</v>
      </c>
      <c r="Y29" s="2">
        <v>33</v>
      </c>
      <c r="Z29" s="2">
        <v>65</v>
      </c>
      <c r="AA29" s="2">
        <v>-32</v>
      </c>
      <c r="AB29" s="2">
        <v>36</v>
      </c>
      <c r="AC29" s="2">
        <v>63</v>
      </c>
      <c r="AD29" s="2">
        <v>-27</v>
      </c>
      <c r="AE29" s="2">
        <v>55</v>
      </c>
      <c r="AF29" s="2">
        <v>40</v>
      </c>
      <c r="AG29" s="2">
        <v>15</v>
      </c>
    </row>
    <row r="30" spans="21:33">
      <c r="U30" s="1" t="s">
        <v>62</v>
      </c>
      <c r="V30" s="2">
        <v>43</v>
      </c>
      <c r="W30" s="2">
        <v>51</v>
      </c>
      <c r="X30" s="2">
        <v>-8</v>
      </c>
      <c r="Y30" s="2">
        <v>34</v>
      </c>
      <c r="Z30" s="2">
        <v>64</v>
      </c>
      <c r="AA30" s="2">
        <v>-30</v>
      </c>
      <c r="AB30" s="2">
        <v>42</v>
      </c>
      <c r="AC30" s="2">
        <v>56</v>
      </c>
      <c r="AD30" s="2">
        <v>-14</v>
      </c>
      <c r="AE30" s="2">
        <v>41</v>
      </c>
      <c r="AF30" s="2">
        <v>53</v>
      </c>
      <c r="AG30" s="2">
        <v>-12</v>
      </c>
    </row>
    <row r="31" spans="21:33">
      <c r="U31" s="1" t="s">
        <v>63</v>
      </c>
      <c r="V31" s="2">
        <v>31</v>
      </c>
      <c r="W31" s="2">
        <v>62</v>
      </c>
      <c r="X31" s="2">
        <v>-31</v>
      </c>
      <c r="Y31" s="2">
        <v>31</v>
      </c>
      <c r="Z31" s="2">
        <v>67</v>
      </c>
      <c r="AA31" s="2">
        <v>-36</v>
      </c>
      <c r="AB31" s="2">
        <v>39</v>
      </c>
      <c r="AC31" s="2">
        <v>56</v>
      </c>
      <c r="AD31" s="2">
        <v>-17</v>
      </c>
      <c r="AE31" s="2">
        <v>46</v>
      </c>
      <c r="AF31" s="2">
        <v>50</v>
      </c>
      <c r="AG31" s="2">
        <v>-4</v>
      </c>
    </row>
    <row r="32" spans="21:33">
      <c r="U32" s="1" t="s">
        <v>64</v>
      </c>
      <c r="V32" s="2">
        <v>22</v>
      </c>
      <c r="W32" s="2">
        <v>74</v>
      </c>
      <c r="X32" s="2">
        <v>-52</v>
      </c>
      <c r="Y32" s="2">
        <v>43</v>
      </c>
      <c r="Z32" s="2">
        <v>50</v>
      </c>
      <c r="AA32" s="2">
        <v>-7</v>
      </c>
      <c r="AB32" s="2">
        <v>39</v>
      </c>
      <c r="AC32" s="2">
        <v>60</v>
      </c>
      <c r="AD32" s="2">
        <v>-21</v>
      </c>
      <c r="AE32" s="2">
        <v>56</v>
      </c>
      <c r="AF32" s="2">
        <v>39</v>
      </c>
      <c r="AG32" s="2">
        <v>17</v>
      </c>
    </row>
    <row r="33" spans="21:33">
      <c r="U33" s="1" t="s">
        <v>65</v>
      </c>
      <c r="V33" s="2">
        <v>27</v>
      </c>
      <c r="W33" s="2">
        <v>67</v>
      </c>
      <c r="X33" s="2">
        <v>-40</v>
      </c>
      <c r="Y33" s="2">
        <v>32</v>
      </c>
      <c r="Z33" s="2">
        <v>64</v>
      </c>
      <c r="AA33" s="2">
        <v>-32</v>
      </c>
      <c r="AB33" s="2">
        <v>42</v>
      </c>
      <c r="AC33" s="2">
        <v>56</v>
      </c>
      <c r="AD33" s="2">
        <v>-14</v>
      </c>
      <c r="AE33" s="2">
        <v>47</v>
      </c>
      <c r="AF33" s="2">
        <v>49</v>
      </c>
      <c r="AG33" s="2">
        <v>-2</v>
      </c>
    </row>
    <row r="34" spans="21:33">
      <c r="U34" s="1" t="s">
        <v>66</v>
      </c>
      <c r="V34" s="2">
        <v>32</v>
      </c>
      <c r="W34" s="2">
        <v>61</v>
      </c>
      <c r="X34" s="2">
        <v>-29</v>
      </c>
      <c r="Y34" s="2">
        <v>30</v>
      </c>
      <c r="Z34" s="2">
        <v>66</v>
      </c>
      <c r="AA34" s="2">
        <v>-36</v>
      </c>
      <c r="AB34" s="2">
        <v>40</v>
      </c>
      <c r="AC34" s="2">
        <v>58</v>
      </c>
      <c r="AD34" s="2">
        <v>-18</v>
      </c>
      <c r="AE34" s="2">
        <v>50</v>
      </c>
      <c r="AF34" s="2">
        <v>46</v>
      </c>
      <c r="AG34" s="2">
        <v>4</v>
      </c>
    </row>
    <row r="35" spans="21:33">
      <c r="U35" s="1" t="s">
        <v>67</v>
      </c>
      <c r="V35" s="2">
        <v>35</v>
      </c>
      <c r="W35" s="2">
        <v>53</v>
      </c>
      <c r="X35" s="2">
        <v>-18</v>
      </c>
      <c r="Y35" s="2">
        <v>24</v>
      </c>
      <c r="Z35" s="2">
        <v>71</v>
      </c>
      <c r="AA35" s="2">
        <v>-47</v>
      </c>
      <c r="AB35" s="2">
        <v>32</v>
      </c>
      <c r="AC35" s="2">
        <v>66</v>
      </c>
      <c r="AD35" s="2">
        <v>-34</v>
      </c>
      <c r="AE35" s="2">
        <v>47</v>
      </c>
      <c r="AF35" s="2">
        <v>49</v>
      </c>
      <c r="AG35" s="2">
        <v>-2</v>
      </c>
    </row>
    <row r="36" spans="21:33">
      <c r="U36" s="1" t="s">
        <v>68</v>
      </c>
      <c r="V36" s="2">
        <v>39</v>
      </c>
      <c r="W36" s="2">
        <v>49</v>
      </c>
      <c r="X36" s="2">
        <v>-10</v>
      </c>
      <c r="Y36" s="2">
        <v>28</v>
      </c>
      <c r="Z36" s="2">
        <v>68</v>
      </c>
      <c r="AA36" s="2">
        <v>-40</v>
      </c>
      <c r="AB36" s="2">
        <v>46</v>
      </c>
      <c r="AC36" s="2">
        <v>49</v>
      </c>
      <c r="AD36" s="2">
        <v>-3</v>
      </c>
      <c r="AE36" s="2">
        <v>37</v>
      </c>
      <c r="AF36" s="2">
        <v>57</v>
      </c>
      <c r="AG36" s="2">
        <v>-20</v>
      </c>
    </row>
    <row r="37" spans="21:33">
      <c r="U37" s="1" t="s">
        <v>69</v>
      </c>
      <c r="V37" s="2">
        <v>29</v>
      </c>
      <c r="W37" s="2">
        <v>65</v>
      </c>
      <c r="X37" s="2">
        <v>-36</v>
      </c>
      <c r="Y37" s="2">
        <v>36</v>
      </c>
      <c r="Z37" s="2">
        <v>54</v>
      </c>
      <c r="AA37" s="2">
        <v>-18</v>
      </c>
      <c r="AB37" s="2">
        <v>33</v>
      </c>
      <c r="AC37" s="2">
        <v>63</v>
      </c>
      <c r="AD37" s="2">
        <v>-30</v>
      </c>
      <c r="AE37" s="2">
        <v>45</v>
      </c>
      <c r="AF37" s="2">
        <v>51</v>
      </c>
      <c r="AG37" s="2">
        <v>-6</v>
      </c>
    </row>
    <row r="38" spans="21:33">
      <c r="U38" s="1" t="s">
        <v>70</v>
      </c>
      <c r="V38" s="2">
        <v>25</v>
      </c>
      <c r="W38" s="2">
        <v>62</v>
      </c>
      <c r="X38" s="2">
        <v>-37</v>
      </c>
      <c r="Y38" s="2">
        <v>35</v>
      </c>
      <c r="Z38" s="2">
        <v>58</v>
      </c>
      <c r="AA38" s="2">
        <v>-23</v>
      </c>
      <c r="AB38" s="2">
        <v>44</v>
      </c>
      <c r="AC38" s="2">
        <v>53</v>
      </c>
      <c r="AD38" s="2">
        <v>-9</v>
      </c>
      <c r="AE38" s="2">
        <v>45</v>
      </c>
      <c r="AF38" s="2">
        <v>52</v>
      </c>
      <c r="AG38" s="2">
        <v>-7</v>
      </c>
    </row>
    <row r="39" spans="21:33">
      <c r="U39" s="1" t="s">
        <v>71</v>
      </c>
      <c r="V39" s="2">
        <v>31</v>
      </c>
      <c r="W39" s="2">
        <v>63</v>
      </c>
      <c r="X39" s="2">
        <v>-32</v>
      </c>
      <c r="Y39" s="2">
        <v>39</v>
      </c>
      <c r="Z39" s="2">
        <v>54</v>
      </c>
      <c r="AA39" s="2">
        <v>-15</v>
      </c>
      <c r="AB39" s="2">
        <v>52</v>
      </c>
      <c r="AC39" s="2">
        <v>42</v>
      </c>
      <c r="AD39" s="2">
        <v>10</v>
      </c>
      <c r="AE39" s="2">
        <v>49</v>
      </c>
      <c r="AF39" s="2">
        <v>44</v>
      </c>
      <c r="AG39" s="2">
        <v>5</v>
      </c>
    </row>
    <row r="40" spans="21:33">
      <c r="U40" s="1" t="s">
        <v>72</v>
      </c>
      <c r="V40" s="2">
        <v>43</v>
      </c>
      <c r="W40" s="2">
        <v>47</v>
      </c>
      <c r="X40" s="2">
        <v>-4</v>
      </c>
      <c r="Y40" s="2">
        <v>40</v>
      </c>
      <c r="Z40" s="2">
        <v>52</v>
      </c>
      <c r="AA40" s="2">
        <v>-12</v>
      </c>
      <c r="AB40" s="2">
        <v>41</v>
      </c>
      <c r="AC40" s="2">
        <v>54</v>
      </c>
      <c r="AD40" s="2">
        <v>-13</v>
      </c>
      <c r="AE40" s="2">
        <v>56</v>
      </c>
      <c r="AF40" s="2">
        <v>39</v>
      </c>
      <c r="AG40" s="2">
        <v>17</v>
      </c>
    </row>
    <row r="41" spans="21:33">
      <c r="U41" s="1" t="s">
        <v>73</v>
      </c>
      <c r="V41" s="2">
        <v>31</v>
      </c>
      <c r="W41" s="2">
        <v>62</v>
      </c>
      <c r="X41" s="2">
        <v>-31</v>
      </c>
      <c r="Y41" s="2">
        <v>38</v>
      </c>
      <c r="Z41" s="2">
        <v>53</v>
      </c>
      <c r="AA41" s="2">
        <v>-15</v>
      </c>
      <c r="AB41" s="2">
        <v>39</v>
      </c>
      <c r="AC41" s="2">
        <v>56</v>
      </c>
      <c r="AD41" s="2">
        <v>-17</v>
      </c>
      <c r="AE41" s="2">
        <v>55</v>
      </c>
      <c r="AF41" s="2">
        <v>45</v>
      </c>
      <c r="AG41" s="2">
        <v>10</v>
      </c>
    </row>
    <row r="42" spans="21:33">
      <c r="U42" s="1" t="s">
        <v>74</v>
      </c>
      <c r="V42" s="2">
        <v>31</v>
      </c>
      <c r="W42" s="2">
        <v>59</v>
      </c>
      <c r="X42" s="2">
        <v>-28</v>
      </c>
      <c r="Y42" s="2">
        <v>37</v>
      </c>
      <c r="Z42" s="2">
        <v>55</v>
      </c>
      <c r="AA42" s="2">
        <v>-18</v>
      </c>
      <c r="AB42" s="2">
        <v>49</v>
      </c>
      <c r="AC42" s="2">
        <v>47</v>
      </c>
      <c r="AD42" s="2">
        <v>2</v>
      </c>
      <c r="AE42" s="2">
        <v>52</v>
      </c>
      <c r="AF42" s="2">
        <v>45</v>
      </c>
      <c r="AG42" s="2">
        <v>7</v>
      </c>
    </row>
    <row r="43" spans="21:33">
      <c r="U43" s="1" t="s">
        <v>75</v>
      </c>
      <c r="V43" s="2">
        <v>29</v>
      </c>
      <c r="W43" s="2">
        <v>62</v>
      </c>
      <c r="X43" s="2">
        <v>-33</v>
      </c>
      <c r="Y43" s="2">
        <v>35</v>
      </c>
      <c r="Z43" s="2">
        <v>57</v>
      </c>
      <c r="AA43" s="2">
        <v>-22</v>
      </c>
      <c r="AB43" s="2">
        <v>38</v>
      </c>
      <c r="AC43" s="2">
        <v>56</v>
      </c>
      <c r="AD43" s="2">
        <v>-18</v>
      </c>
      <c r="AE43" s="2">
        <v>53</v>
      </c>
      <c r="AF43" s="2">
        <v>41</v>
      </c>
      <c r="AG43" s="2">
        <v>12</v>
      </c>
    </row>
    <row r="44" spans="21:33">
      <c r="U44" s="1" t="s">
        <v>76</v>
      </c>
      <c r="V44" s="2">
        <v>23</v>
      </c>
      <c r="W44" s="2">
        <v>60</v>
      </c>
      <c r="X44" s="2">
        <v>-37</v>
      </c>
      <c r="Y44" s="2">
        <v>40</v>
      </c>
      <c r="Z44" s="2">
        <v>53</v>
      </c>
      <c r="AA44" s="2">
        <v>-13</v>
      </c>
      <c r="AB44" s="2">
        <v>40</v>
      </c>
      <c r="AC44" s="2">
        <v>47</v>
      </c>
      <c r="AD44" s="2">
        <v>-7</v>
      </c>
      <c r="AE44" s="2">
        <v>54</v>
      </c>
      <c r="AF44" s="2">
        <v>41</v>
      </c>
      <c r="AG44" s="2">
        <v>13</v>
      </c>
    </row>
    <row r="45" spans="21:33">
      <c r="U45" s="1" t="s">
        <v>77</v>
      </c>
      <c r="V45" s="2">
        <v>26</v>
      </c>
      <c r="W45" s="2">
        <v>64</v>
      </c>
      <c r="X45" s="2">
        <v>-38</v>
      </c>
      <c r="Y45" s="2">
        <v>44</v>
      </c>
      <c r="Z45" s="2">
        <v>46</v>
      </c>
      <c r="AA45" s="2">
        <v>-2</v>
      </c>
      <c r="AB45" s="2">
        <v>48</v>
      </c>
      <c r="AC45" s="2">
        <v>44</v>
      </c>
      <c r="AD45" s="2">
        <v>4</v>
      </c>
      <c r="AE45" s="2">
        <v>58</v>
      </c>
      <c r="AF45" s="2">
        <v>39</v>
      </c>
      <c r="AG45" s="2">
        <v>19</v>
      </c>
    </row>
    <row r="46" spans="21:33">
      <c r="U46" s="1" t="s">
        <v>78</v>
      </c>
      <c r="V46" s="2">
        <v>27</v>
      </c>
      <c r="W46" s="2">
        <v>58</v>
      </c>
      <c r="X46" s="2">
        <v>-31</v>
      </c>
      <c r="Y46" s="2">
        <v>40</v>
      </c>
      <c r="Z46" s="2">
        <v>49</v>
      </c>
      <c r="AA46" s="2">
        <v>-9</v>
      </c>
      <c r="AB46" s="2">
        <v>39</v>
      </c>
      <c r="AC46" s="2">
        <v>55</v>
      </c>
      <c r="AD46" s="2">
        <v>-16</v>
      </c>
      <c r="AE46" s="2">
        <v>54</v>
      </c>
      <c r="AF46" s="2">
        <v>42</v>
      </c>
      <c r="AG46" s="2">
        <v>12</v>
      </c>
    </row>
    <row r="47" spans="21:33">
      <c r="U47" s="1" t="s">
        <v>79</v>
      </c>
      <c r="V47" s="2">
        <v>31</v>
      </c>
      <c r="W47" s="2">
        <v>55</v>
      </c>
      <c r="X47" s="2">
        <v>-24</v>
      </c>
      <c r="Y47" s="2">
        <v>38</v>
      </c>
      <c r="Z47" s="2">
        <v>50</v>
      </c>
      <c r="AA47" s="2">
        <v>-12</v>
      </c>
      <c r="AB47" s="2">
        <v>51</v>
      </c>
      <c r="AC47" s="2">
        <v>46</v>
      </c>
      <c r="AD47" s="2">
        <v>5</v>
      </c>
      <c r="AE47" s="2">
        <v>45</v>
      </c>
      <c r="AF47" s="2">
        <v>50</v>
      </c>
      <c r="AG47" s="2">
        <v>-5</v>
      </c>
    </row>
    <row r="48" spans="21:33">
      <c r="U48" s="1" t="s">
        <v>80</v>
      </c>
      <c r="V48" s="2">
        <v>34</v>
      </c>
      <c r="W48" s="2">
        <v>54</v>
      </c>
      <c r="X48" s="2">
        <v>-20</v>
      </c>
      <c r="Y48" s="2">
        <v>43</v>
      </c>
      <c r="Z48" s="2">
        <v>51</v>
      </c>
      <c r="AA48" s="2">
        <v>-8</v>
      </c>
      <c r="AB48" s="2">
        <v>44</v>
      </c>
      <c r="AC48" s="2">
        <v>49</v>
      </c>
      <c r="AD48" s="2">
        <v>-5</v>
      </c>
      <c r="AE48" s="2">
        <v>55</v>
      </c>
      <c r="AF48" s="2">
        <v>43</v>
      </c>
      <c r="AG48" s="2">
        <v>12</v>
      </c>
    </row>
    <row r="49" spans="21:33">
      <c r="U49" s="1" t="s">
        <v>81</v>
      </c>
      <c r="V49" s="2">
        <v>31</v>
      </c>
      <c r="W49" s="2">
        <v>60</v>
      </c>
      <c r="X49" s="2">
        <v>-29</v>
      </c>
      <c r="Y49" s="2">
        <v>35</v>
      </c>
      <c r="Z49" s="2">
        <v>55</v>
      </c>
      <c r="AA49" s="2">
        <v>-20</v>
      </c>
      <c r="AB49" s="2">
        <v>43</v>
      </c>
      <c r="AC49" s="2">
        <v>52</v>
      </c>
      <c r="AD49" s="2">
        <v>-9</v>
      </c>
      <c r="AE49" s="2">
        <v>49</v>
      </c>
      <c r="AF49" s="2">
        <v>46</v>
      </c>
      <c r="AG49" s="2">
        <v>3</v>
      </c>
    </row>
    <row r="50" spans="21:33">
      <c r="U50" s="1" t="s">
        <v>82</v>
      </c>
      <c r="V50" s="2">
        <v>40</v>
      </c>
      <c r="W50" s="2">
        <v>45</v>
      </c>
      <c r="X50" s="2">
        <v>-5</v>
      </c>
      <c r="Y50" s="2">
        <v>49</v>
      </c>
      <c r="Z50" s="2">
        <v>40</v>
      </c>
      <c r="AA50" s="2">
        <v>9</v>
      </c>
      <c r="AB50" s="2">
        <v>46</v>
      </c>
      <c r="AC50" s="2">
        <v>45</v>
      </c>
      <c r="AD50" s="2">
        <v>1</v>
      </c>
      <c r="AE50" s="2">
        <v>53</v>
      </c>
      <c r="AF50" s="2">
        <v>42</v>
      </c>
      <c r="AG50" s="2">
        <v>11</v>
      </c>
    </row>
    <row r="51" spans="21:33">
      <c r="U51" s="1" t="s">
        <v>83</v>
      </c>
      <c r="V51" s="2">
        <v>26</v>
      </c>
      <c r="W51" s="2">
        <v>57</v>
      </c>
      <c r="X51" s="2">
        <v>-31</v>
      </c>
      <c r="Y51" s="2">
        <v>42</v>
      </c>
      <c r="Z51" s="2">
        <v>47</v>
      </c>
      <c r="AA51" s="2">
        <v>-5</v>
      </c>
      <c r="AB51" s="2">
        <v>52</v>
      </c>
      <c r="AC51" s="2">
        <v>42</v>
      </c>
      <c r="AD51" s="2">
        <v>10</v>
      </c>
      <c r="AE51" s="2">
        <v>64</v>
      </c>
      <c r="AF51" s="2">
        <v>32</v>
      </c>
      <c r="AG51" s="2">
        <v>32</v>
      </c>
    </row>
    <row r="52" spans="21:33">
      <c r="U52" s="1" t="s">
        <v>84</v>
      </c>
      <c r="V52" s="2">
        <v>41</v>
      </c>
      <c r="W52" s="2">
        <v>45</v>
      </c>
      <c r="X52" s="2">
        <v>-4</v>
      </c>
      <c r="Y52" s="2">
        <v>45</v>
      </c>
      <c r="Z52" s="2">
        <v>45</v>
      </c>
      <c r="AA52" s="2">
        <v>0</v>
      </c>
      <c r="AB52" s="2">
        <v>56</v>
      </c>
      <c r="AC52" s="2">
        <v>40</v>
      </c>
      <c r="AD52" s="2">
        <v>16</v>
      </c>
      <c r="AE52" s="2">
        <v>60</v>
      </c>
      <c r="AF52" s="2">
        <v>36</v>
      </c>
      <c r="AG52" s="2">
        <v>24</v>
      </c>
    </row>
    <row r="53" spans="21:33">
      <c r="U53" s="1" t="s">
        <v>85</v>
      </c>
      <c r="V53" s="2">
        <v>37</v>
      </c>
      <c r="W53" s="2">
        <v>46</v>
      </c>
      <c r="X53" s="2">
        <v>-9</v>
      </c>
      <c r="Y53" s="2">
        <v>47</v>
      </c>
      <c r="Z53" s="2">
        <v>49</v>
      </c>
      <c r="AA53" s="2">
        <v>-2</v>
      </c>
      <c r="AB53" s="2">
        <v>58</v>
      </c>
      <c r="AC53" s="2">
        <v>37</v>
      </c>
      <c r="AD53" s="2">
        <v>21</v>
      </c>
      <c r="AE53" s="2">
        <v>68</v>
      </c>
      <c r="AF53" s="2">
        <v>26</v>
      </c>
      <c r="AG53" s="2">
        <v>42</v>
      </c>
    </row>
    <row r="54" spans="21:33">
      <c r="U54" s="1" t="s">
        <v>86</v>
      </c>
      <c r="V54" s="2">
        <v>34</v>
      </c>
      <c r="W54" s="2">
        <v>52</v>
      </c>
      <c r="X54" s="2">
        <v>-18</v>
      </c>
      <c r="Y54" s="2">
        <v>36</v>
      </c>
      <c r="Z54" s="2">
        <v>52</v>
      </c>
      <c r="AA54" s="2">
        <v>-16</v>
      </c>
      <c r="AB54" s="2">
        <v>55</v>
      </c>
      <c r="AC54" s="2">
        <v>37</v>
      </c>
      <c r="AD54" s="2">
        <v>18</v>
      </c>
      <c r="AE54" s="2">
        <v>61</v>
      </c>
      <c r="AF54" s="2">
        <v>35</v>
      </c>
      <c r="AG54" s="2">
        <v>26</v>
      </c>
    </row>
    <row r="55" spans="21:33">
      <c r="U55" s="1" t="s">
        <v>87</v>
      </c>
      <c r="V55" s="2">
        <v>32</v>
      </c>
      <c r="W55" s="2">
        <v>54</v>
      </c>
      <c r="X55" s="2">
        <v>-22</v>
      </c>
      <c r="Y55" s="2">
        <v>51</v>
      </c>
      <c r="Z55" s="2">
        <v>42</v>
      </c>
      <c r="AA55" s="2">
        <v>9</v>
      </c>
      <c r="AB55" s="2">
        <v>51</v>
      </c>
      <c r="AC55" s="2">
        <v>43</v>
      </c>
      <c r="AD55" s="2">
        <v>8</v>
      </c>
      <c r="AE55" s="2">
        <v>58</v>
      </c>
      <c r="AF55" s="2">
        <v>33</v>
      </c>
      <c r="AG55" s="2">
        <v>25</v>
      </c>
    </row>
    <row r="56" spans="21:33">
      <c r="U56" s="1" t="s">
        <v>88</v>
      </c>
      <c r="V56" s="2">
        <v>41</v>
      </c>
      <c r="W56" s="2">
        <v>44</v>
      </c>
      <c r="X56" s="2">
        <v>-3</v>
      </c>
      <c r="Y56" s="2">
        <v>45</v>
      </c>
      <c r="Z56" s="2">
        <v>46</v>
      </c>
      <c r="AA56" s="2">
        <v>-1</v>
      </c>
      <c r="AB56" s="2">
        <v>53</v>
      </c>
      <c r="AC56" s="2">
        <v>36</v>
      </c>
      <c r="AD56" s="2">
        <v>17</v>
      </c>
      <c r="AE56" s="2">
        <v>72</v>
      </c>
      <c r="AF56" s="2">
        <v>23</v>
      </c>
      <c r="AG56" s="2">
        <v>49</v>
      </c>
    </row>
    <row r="57" spans="21:33">
      <c r="U57" s="1" t="s">
        <v>89</v>
      </c>
      <c r="V57" s="2">
        <v>39</v>
      </c>
      <c r="W57" s="2">
        <v>47</v>
      </c>
      <c r="X57" s="2">
        <v>-8</v>
      </c>
      <c r="Y57" s="2">
        <v>41</v>
      </c>
      <c r="Z57" s="2">
        <v>52</v>
      </c>
      <c r="AA57" s="2">
        <v>-11</v>
      </c>
      <c r="AB57" s="2">
        <v>59</v>
      </c>
      <c r="AC57" s="2">
        <v>35</v>
      </c>
      <c r="AD57" s="2">
        <v>24</v>
      </c>
      <c r="AE57" s="2">
        <v>66</v>
      </c>
      <c r="AF57" s="2">
        <v>28</v>
      </c>
      <c r="AG57" s="2">
        <v>38</v>
      </c>
    </row>
    <row r="58" spans="21:33">
      <c r="U58" s="1" t="s">
        <v>90</v>
      </c>
      <c r="V58" s="2">
        <v>37</v>
      </c>
      <c r="W58" s="2">
        <v>50</v>
      </c>
      <c r="X58" s="2">
        <v>-13</v>
      </c>
      <c r="Y58" s="2">
        <v>37</v>
      </c>
      <c r="Z58" s="2">
        <v>55</v>
      </c>
      <c r="AA58" s="2">
        <v>-18</v>
      </c>
      <c r="AB58" s="2">
        <v>56</v>
      </c>
      <c r="AC58" s="2">
        <v>39</v>
      </c>
      <c r="AD58" s="2">
        <v>17</v>
      </c>
      <c r="AE58" s="2">
        <v>63</v>
      </c>
      <c r="AF58" s="2">
        <v>32</v>
      </c>
      <c r="AG58" s="2">
        <v>31</v>
      </c>
    </row>
    <row r="59" spans="21:33">
      <c r="U59" s="1" t="s">
        <v>91</v>
      </c>
      <c r="V59" s="2">
        <v>40</v>
      </c>
      <c r="W59" s="2">
        <v>46</v>
      </c>
      <c r="X59" s="2">
        <v>-6</v>
      </c>
      <c r="Y59" s="2">
        <v>49</v>
      </c>
      <c r="Z59" s="2">
        <v>40</v>
      </c>
      <c r="AA59" s="2">
        <v>9</v>
      </c>
      <c r="AB59" s="2">
        <v>54</v>
      </c>
      <c r="AC59" s="2">
        <v>43</v>
      </c>
      <c r="AD59" s="2">
        <v>11</v>
      </c>
      <c r="AE59" s="2">
        <v>55</v>
      </c>
      <c r="AF59" s="2">
        <v>36</v>
      </c>
      <c r="AG59" s="2">
        <v>19</v>
      </c>
    </row>
    <row r="60" spans="21:33">
      <c r="U60" s="1" t="s">
        <v>92</v>
      </c>
      <c r="V60" s="2">
        <v>38</v>
      </c>
      <c r="W60" s="2">
        <v>48</v>
      </c>
      <c r="X60" s="2">
        <v>-10</v>
      </c>
      <c r="Y60" s="2">
        <v>51</v>
      </c>
      <c r="Z60" s="2">
        <v>39</v>
      </c>
      <c r="AA60" s="2">
        <v>12</v>
      </c>
      <c r="AB60" s="2">
        <v>53</v>
      </c>
      <c r="AC60" s="2">
        <v>41</v>
      </c>
      <c r="AD60" s="2">
        <v>12</v>
      </c>
      <c r="AE60" s="2">
        <v>63</v>
      </c>
      <c r="AF60" s="2">
        <v>35</v>
      </c>
      <c r="AG60" s="2">
        <v>28</v>
      </c>
    </row>
    <row r="61" spans="21:33">
      <c r="U61" s="1" t="s">
        <v>93</v>
      </c>
      <c r="V61" s="2">
        <v>41</v>
      </c>
      <c r="W61" s="2">
        <v>47</v>
      </c>
      <c r="X61" s="2">
        <v>-6</v>
      </c>
      <c r="Y61" s="2">
        <v>46</v>
      </c>
      <c r="Z61" s="2">
        <v>51</v>
      </c>
      <c r="AA61" s="2">
        <v>-5</v>
      </c>
      <c r="AB61" s="2">
        <v>54</v>
      </c>
      <c r="AC61" s="2">
        <v>39</v>
      </c>
      <c r="AD61" s="2">
        <v>15</v>
      </c>
      <c r="AE61" s="2">
        <v>65</v>
      </c>
      <c r="AF61" s="2">
        <v>32</v>
      </c>
      <c r="AG61" s="2">
        <v>33</v>
      </c>
    </row>
    <row r="62" spans="21:33">
      <c r="U62" s="1" t="s">
        <v>94</v>
      </c>
      <c r="V62" s="2">
        <v>38</v>
      </c>
      <c r="W62" s="2">
        <v>48</v>
      </c>
      <c r="X62" s="2">
        <v>-10</v>
      </c>
      <c r="Y62" s="2">
        <v>40</v>
      </c>
      <c r="Z62" s="2">
        <v>54</v>
      </c>
      <c r="AA62" s="2">
        <v>-14</v>
      </c>
      <c r="AB62" s="2">
        <v>47</v>
      </c>
      <c r="AC62" s="2">
        <v>45</v>
      </c>
      <c r="AD62" s="2">
        <v>2</v>
      </c>
      <c r="AE62" s="2">
        <v>62</v>
      </c>
      <c r="AF62" s="2">
        <v>36</v>
      </c>
      <c r="AG62" s="2">
        <v>26</v>
      </c>
    </row>
    <row r="63" spans="21:33">
      <c r="U63" s="1" t="s">
        <v>95</v>
      </c>
      <c r="V63" s="2">
        <v>37</v>
      </c>
      <c r="W63" s="2">
        <v>45</v>
      </c>
      <c r="X63" s="2">
        <v>-8</v>
      </c>
      <c r="Y63" s="2">
        <v>51</v>
      </c>
      <c r="Z63" s="2">
        <v>40</v>
      </c>
      <c r="AA63" s="2">
        <v>11</v>
      </c>
      <c r="AB63" s="2">
        <v>59</v>
      </c>
      <c r="AC63" s="2">
        <v>33</v>
      </c>
      <c r="AD63" s="2">
        <v>26</v>
      </c>
      <c r="AE63" s="2">
        <v>68</v>
      </c>
      <c r="AF63" s="2">
        <v>27</v>
      </c>
      <c r="AG63" s="2">
        <v>41</v>
      </c>
    </row>
    <row r="64" spans="21:33">
      <c r="U64" s="1" t="s">
        <v>96</v>
      </c>
      <c r="V64" s="2">
        <v>37</v>
      </c>
      <c r="W64" s="2">
        <v>50</v>
      </c>
      <c r="X64" s="2">
        <v>-13</v>
      </c>
      <c r="Y64" s="2">
        <v>42</v>
      </c>
      <c r="Z64" s="2">
        <v>46</v>
      </c>
      <c r="AA64" s="2">
        <v>-4</v>
      </c>
      <c r="AB64" s="2">
        <v>60</v>
      </c>
      <c r="AC64" s="2">
        <v>37</v>
      </c>
      <c r="AD64" s="2">
        <v>23</v>
      </c>
      <c r="AE64" s="2">
        <v>70</v>
      </c>
      <c r="AF64" s="2">
        <v>24</v>
      </c>
      <c r="AG64" s="2">
        <v>46</v>
      </c>
    </row>
    <row r="65" spans="1:33">
      <c r="U65" s="1" t="s">
        <v>97</v>
      </c>
      <c r="V65" s="2">
        <v>44</v>
      </c>
      <c r="W65" s="2">
        <v>42</v>
      </c>
      <c r="X65" s="2">
        <v>2</v>
      </c>
      <c r="Y65" s="2">
        <v>43</v>
      </c>
      <c r="Z65" s="2">
        <v>43</v>
      </c>
      <c r="AA65" s="2">
        <v>0</v>
      </c>
      <c r="AB65" s="2">
        <v>61</v>
      </c>
      <c r="AC65" s="2">
        <v>34</v>
      </c>
      <c r="AD65" s="2">
        <v>27</v>
      </c>
      <c r="AE65" s="2">
        <v>68</v>
      </c>
      <c r="AF65" s="2">
        <v>29</v>
      </c>
      <c r="AG65" s="2">
        <v>39</v>
      </c>
    </row>
    <row r="66" spans="1:33">
      <c r="U66" s="1" t="s">
        <v>98</v>
      </c>
      <c r="V66" s="2">
        <v>39</v>
      </c>
      <c r="W66" s="2">
        <v>46</v>
      </c>
      <c r="X66" s="2">
        <v>-7</v>
      </c>
      <c r="Y66" s="2">
        <v>57</v>
      </c>
      <c r="Z66" s="2">
        <v>39</v>
      </c>
      <c r="AA66" s="2">
        <v>18</v>
      </c>
      <c r="AB66" s="2">
        <v>57</v>
      </c>
      <c r="AC66" s="2">
        <v>37</v>
      </c>
      <c r="AD66" s="2">
        <v>20</v>
      </c>
      <c r="AE66" s="2">
        <v>69</v>
      </c>
      <c r="AF66" s="2">
        <v>24</v>
      </c>
      <c r="AG66" s="2">
        <v>45</v>
      </c>
    </row>
    <row r="67" spans="1:33">
      <c r="U67" s="1" t="s">
        <v>99</v>
      </c>
      <c r="V67" s="2">
        <v>42</v>
      </c>
      <c r="W67" s="2">
        <v>39</v>
      </c>
      <c r="X67" s="2">
        <v>3</v>
      </c>
      <c r="Y67" s="2">
        <v>50</v>
      </c>
      <c r="Z67" s="2">
        <v>44</v>
      </c>
      <c r="AA67" s="2">
        <v>6</v>
      </c>
      <c r="AB67" s="2">
        <v>61</v>
      </c>
      <c r="AC67" s="2">
        <v>34</v>
      </c>
      <c r="AD67" s="2">
        <v>27</v>
      </c>
      <c r="AE67" s="2">
        <v>62</v>
      </c>
      <c r="AF67" s="2">
        <v>34</v>
      </c>
      <c r="AG67" s="2">
        <v>28</v>
      </c>
    </row>
    <row r="68" spans="1:33">
      <c r="A68" s="3" t="str">
        <f>HYPERLINK("#'ToC'!B8", "Table of Contents")</f>
        <v>Table of Contents</v>
      </c>
      <c r="U68" s="1" t="s">
        <v>100</v>
      </c>
      <c r="V68" s="2">
        <v>41</v>
      </c>
      <c r="W68" s="2">
        <v>46</v>
      </c>
      <c r="X68" s="2">
        <v>-5</v>
      </c>
      <c r="Y68" s="2">
        <v>50</v>
      </c>
      <c r="Z68" s="2">
        <v>40</v>
      </c>
      <c r="AA68" s="2">
        <v>10</v>
      </c>
      <c r="AB68" s="2">
        <v>56</v>
      </c>
      <c r="AC68" s="2">
        <v>38</v>
      </c>
      <c r="AD68" s="2">
        <v>18</v>
      </c>
      <c r="AE68" s="2">
        <v>67</v>
      </c>
      <c r="AF68" s="2">
        <v>31</v>
      </c>
      <c r="AG68" s="2">
        <v>36</v>
      </c>
    </row>
    <row r="69" spans="1:33">
      <c r="U69" s="1" t="s">
        <v>101</v>
      </c>
      <c r="V69" s="2">
        <v>45</v>
      </c>
      <c r="W69" s="2">
        <v>48</v>
      </c>
      <c r="X69" s="2">
        <v>-3</v>
      </c>
      <c r="Y69" s="2">
        <v>53</v>
      </c>
      <c r="Z69" s="2">
        <v>35</v>
      </c>
      <c r="AA69" s="2">
        <v>18</v>
      </c>
      <c r="AB69" s="2">
        <v>60</v>
      </c>
      <c r="AC69" s="2">
        <v>32</v>
      </c>
      <c r="AD69" s="2">
        <v>28</v>
      </c>
      <c r="AE69" s="2">
        <v>70</v>
      </c>
      <c r="AF69" s="2">
        <v>25</v>
      </c>
      <c r="AG69" s="2">
        <v>45</v>
      </c>
    </row>
    <row r="70" spans="1:33">
      <c r="U70" s="1" t="s">
        <v>102</v>
      </c>
      <c r="V70" s="2">
        <v>34</v>
      </c>
      <c r="W70" s="2">
        <v>46</v>
      </c>
      <c r="X70" s="2">
        <v>-12</v>
      </c>
      <c r="Y70" s="2">
        <v>41</v>
      </c>
      <c r="Z70" s="2">
        <v>43</v>
      </c>
      <c r="AA70" s="2">
        <v>-2</v>
      </c>
      <c r="AB70" s="2">
        <v>62</v>
      </c>
      <c r="AC70" s="2">
        <v>33</v>
      </c>
      <c r="AD70" s="2">
        <v>29</v>
      </c>
      <c r="AE70" s="2">
        <v>63</v>
      </c>
      <c r="AF70" s="2">
        <v>30</v>
      </c>
      <c r="AG70" s="2">
        <v>33</v>
      </c>
    </row>
    <row r="71" spans="1:33">
      <c r="U71" s="1" t="s">
        <v>103</v>
      </c>
      <c r="V71" s="2">
        <v>26</v>
      </c>
      <c r="W71" s="2">
        <v>53</v>
      </c>
      <c r="X71" s="2">
        <v>-27</v>
      </c>
      <c r="Y71" s="2">
        <v>49</v>
      </c>
      <c r="Z71" s="2">
        <v>41</v>
      </c>
      <c r="AA71" s="2">
        <v>8</v>
      </c>
      <c r="AB71" s="2">
        <v>61</v>
      </c>
      <c r="AC71" s="2">
        <v>34</v>
      </c>
      <c r="AD71" s="2">
        <v>27</v>
      </c>
      <c r="AE71" s="2">
        <v>69</v>
      </c>
      <c r="AF71" s="2">
        <v>23</v>
      </c>
      <c r="AG71" s="2">
        <v>46</v>
      </c>
    </row>
    <row r="72" spans="1:33">
      <c r="U72" s="1" t="s">
        <v>104</v>
      </c>
      <c r="V72" s="2">
        <v>35</v>
      </c>
      <c r="W72" s="2">
        <v>51</v>
      </c>
      <c r="X72" s="2">
        <v>-16</v>
      </c>
      <c r="Y72" s="2">
        <v>52</v>
      </c>
      <c r="Z72" s="2">
        <v>32</v>
      </c>
      <c r="AA72" s="2">
        <v>20</v>
      </c>
      <c r="AB72" s="2">
        <v>56</v>
      </c>
      <c r="AC72" s="2">
        <v>39</v>
      </c>
      <c r="AD72" s="2">
        <v>17</v>
      </c>
      <c r="AE72" s="2">
        <v>67</v>
      </c>
      <c r="AF72" s="2">
        <v>29</v>
      </c>
      <c r="AG72" s="2">
        <v>38</v>
      </c>
    </row>
    <row r="73" spans="1:33">
      <c r="U73" s="1" t="s">
        <v>105</v>
      </c>
      <c r="V73" s="2">
        <v>42</v>
      </c>
      <c r="W73" s="2">
        <v>42</v>
      </c>
      <c r="X73" s="2">
        <v>0</v>
      </c>
      <c r="Y73" s="2">
        <v>57</v>
      </c>
      <c r="Z73" s="2">
        <v>32</v>
      </c>
      <c r="AA73" s="2">
        <v>25</v>
      </c>
      <c r="AB73" s="2">
        <v>60</v>
      </c>
      <c r="AC73" s="2">
        <v>30</v>
      </c>
      <c r="AD73" s="2">
        <v>30</v>
      </c>
      <c r="AE73" s="2">
        <v>70</v>
      </c>
      <c r="AF73" s="2">
        <v>25</v>
      </c>
      <c r="AG73" s="2">
        <v>45</v>
      </c>
    </row>
    <row r="74" spans="1:33">
      <c r="U74" s="1" t="s">
        <v>106</v>
      </c>
      <c r="V74" s="2">
        <v>43</v>
      </c>
      <c r="W74" s="2">
        <v>44</v>
      </c>
      <c r="X74" s="2">
        <v>-1</v>
      </c>
      <c r="Y74" s="2">
        <v>57</v>
      </c>
      <c r="Z74" s="2">
        <v>36</v>
      </c>
      <c r="AA74" s="2">
        <v>21</v>
      </c>
      <c r="AB74" s="2">
        <v>64</v>
      </c>
      <c r="AC74" s="2">
        <v>24</v>
      </c>
      <c r="AD74" s="2">
        <v>40</v>
      </c>
      <c r="AE74" s="2">
        <v>75</v>
      </c>
      <c r="AF74" s="2">
        <v>19</v>
      </c>
      <c r="AG74" s="2">
        <v>56</v>
      </c>
    </row>
    <row r="75" spans="1:33">
      <c r="U75" s="1" t="s">
        <v>107</v>
      </c>
      <c r="V75" s="2">
        <v>37</v>
      </c>
      <c r="W75" s="2">
        <v>44</v>
      </c>
      <c r="X75" s="2">
        <v>-7</v>
      </c>
      <c r="Y75" s="2">
        <v>51</v>
      </c>
      <c r="Z75" s="2">
        <v>31</v>
      </c>
      <c r="AA75" s="2">
        <v>20</v>
      </c>
      <c r="AB75" s="2">
        <v>66</v>
      </c>
      <c r="AC75" s="2">
        <v>29</v>
      </c>
      <c r="AD75" s="2">
        <v>37</v>
      </c>
      <c r="AE75" s="2">
        <v>70</v>
      </c>
      <c r="AF75" s="2">
        <v>23</v>
      </c>
      <c r="AG75" s="2">
        <v>47</v>
      </c>
    </row>
    <row r="76" spans="1:33">
      <c r="U76" s="1" t="s">
        <v>108</v>
      </c>
      <c r="V76" s="2">
        <v>32</v>
      </c>
      <c r="W76" s="2">
        <v>44</v>
      </c>
      <c r="X76" s="2">
        <v>-12</v>
      </c>
      <c r="Y76" s="2">
        <v>65</v>
      </c>
      <c r="Z76" s="2">
        <v>29</v>
      </c>
      <c r="AA76" s="2">
        <v>36</v>
      </c>
      <c r="AB76" s="2">
        <v>71</v>
      </c>
      <c r="AC76" s="2">
        <v>22</v>
      </c>
      <c r="AD76" s="2">
        <v>49</v>
      </c>
      <c r="AE76" s="2">
        <v>70</v>
      </c>
      <c r="AF76" s="2">
        <v>26</v>
      </c>
      <c r="AG76" s="2">
        <v>44</v>
      </c>
    </row>
    <row r="77" spans="1:33">
      <c r="U77" s="1" t="s">
        <v>109</v>
      </c>
      <c r="V77" s="2">
        <v>40</v>
      </c>
      <c r="W77" s="2">
        <v>36</v>
      </c>
      <c r="X77" s="2">
        <v>4</v>
      </c>
      <c r="Y77" s="2">
        <v>62</v>
      </c>
      <c r="Z77" s="2">
        <v>31</v>
      </c>
      <c r="AA77" s="2">
        <v>31</v>
      </c>
      <c r="AB77" s="2">
        <v>73</v>
      </c>
      <c r="AC77" s="2">
        <v>21</v>
      </c>
      <c r="AD77" s="2">
        <v>52</v>
      </c>
      <c r="AE77" s="2">
        <v>79</v>
      </c>
      <c r="AF77" s="2">
        <v>18</v>
      </c>
      <c r="AG77" s="2">
        <v>61</v>
      </c>
    </row>
    <row r="78" spans="1:33">
      <c r="U78" s="1" t="s">
        <v>110</v>
      </c>
      <c r="V78" s="2">
        <v>37</v>
      </c>
      <c r="W78" s="2">
        <v>44</v>
      </c>
      <c r="X78" s="2">
        <v>-7</v>
      </c>
      <c r="Y78" s="2">
        <v>55</v>
      </c>
      <c r="Z78" s="2">
        <v>39</v>
      </c>
      <c r="AA78" s="2">
        <v>16</v>
      </c>
      <c r="AB78" s="2">
        <v>64</v>
      </c>
      <c r="AC78" s="2">
        <v>25</v>
      </c>
      <c r="AD78" s="2">
        <v>39</v>
      </c>
      <c r="AE78" s="2">
        <v>83</v>
      </c>
      <c r="AF78" s="2">
        <v>11</v>
      </c>
      <c r="AG78" s="2">
        <v>72</v>
      </c>
    </row>
    <row r="79" spans="1:33">
      <c r="U79" s="1" t="s">
        <v>111</v>
      </c>
      <c r="V79" s="2">
        <v>48</v>
      </c>
      <c r="W79" s="2">
        <v>39</v>
      </c>
      <c r="X79" s="2">
        <v>9</v>
      </c>
      <c r="Y79" s="2">
        <v>56</v>
      </c>
      <c r="Z79" s="2">
        <v>30</v>
      </c>
      <c r="AA79" s="2">
        <v>26</v>
      </c>
      <c r="AB79" s="2">
        <v>75</v>
      </c>
      <c r="AC79" s="2">
        <v>19</v>
      </c>
      <c r="AD79" s="2">
        <v>56</v>
      </c>
      <c r="AE79" s="2">
        <v>74</v>
      </c>
      <c r="AF79" s="2">
        <v>22</v>
      </c>
      <c r="AG79" s="2">
        <v>52</v>
      </c>
    </row>
    <row r="80" spans="1:33">
      <c r="U80" s="1" t="s">
        <v>112</v>
      </c>
      <c r="V80" s="2">
        <v>46</v>
      </c>
      <c r="W80" s="2">
        <v>36</v>
      </c>
      <c r="X80" s="2">
        <v>10</v>
      </c>
      <c r="Y80" s="2">
        <v>60</v>
      </c>
      <c r="Z80" s="2">
        <v>32</v>
      </c>
      <c r="AA80" s="2">
        <v>28</v>
      </c>
      <c r="AB80" s="2">
        <v>75</v>
      </c>
      <c r="AC80" s="2">
        <v>20</v>
      </c>
      <c r="AD80" s="2">
        <v>55</v>
      </c>
      <c r="AE80" s="2">
        <v>76</v>
      </c>
      <c r="AF80" s="2">
        <v>19</v>
      </c>
      <c r="AG80" s="2">
        <v>57</v>
      </c>
    </row>
    <row r="81" spans="21:33">
      <c r="U81" s="1" t="s">
        <v>113</v>
      </c>
      <c r="V81" s="2">
        <v>53</v>
      </c>
      <c r="W81" s="2">
        <v>42</v>
      </c>
      <c r="X81" s="2">
        <v>11</v>
      </c>
      <c r="Y81" s="2">
        <v>57</v>
      </c>
      <c r="Z81" s="2">
        <v>33</v>
      </c>
      <c r="AA81" s="2">
        <v>24</v>
      </c>
      <c r="AB81" s="2">
        <v>66</v>
      </c>
      <c r="AC81" s="2">
        <v>27</v>
      </c>
      <c r="AD81" s="2">
        <v>39</v>
      </c>
      <c r="AE81" s="2">
        <v>70</v>
      </c>
      <c r="AF81" s="2">
        <v>21</v>
      </c>
      <c r="AG81" s="2">
        <v>49</v>
      </c>
    </row>
    <row r="82" spans="21:33">
      <c r="U82" s="1" t="s">
        <v>114</v>
      </c>
      <c r="V82" s="2">
        <v>45</v>
      </c>
      <c r="W82" s="2">
        <v>43</v>
      </c>
      <c r="X82" s="2">
        <v>2</v>
      </c>
      <c r="Y82" s="2">
        <v>60</v>
      </c>
      <c r="Z82" s="2">
        <v>29</v>
      </c>
      <c r="AA82" s="2">
        <v>31</v>
      </c>
      <c r="AB82" s="2">
        <v>69</v>
      </c>
      <c r="AC82" s="2">
        <v>21</v>
      </c>
      <c r="AD82" s="2">
        <v>48</v>
      </c>
      <c r="AE82" s="2">
        <v>72</v>
      </c>
      <c r="AF82" s="2">
        <v>22</v>
      </c>
      <c r="AG82" s="2">
        <v>50</v>
      </c>
    </row>
    <row r="83" spans="21:33">
      <c r="U83" s="1" t="s">
        <v>115</v>
      </c>
      <c r="V83" s="2">
        <v>48</v>
      </c>
      <c r="W83" s="2">
        <v>36</v>
      </c>
      <c r="X83" s="2">
        <v>12</v>
      </c>
      <c r="Y83" s="2">
        <v>54</v>
      </c>
      <c r="Z83" s="2">
        <v>34</v>
      </c>
      <c r="AA83" s="2">
        <v>20</v>
      </c>
      <c r="AB83" s="2">
        <v>71</v>
      </c>
      <c r="AC83" s="2">
        <v>26</v>
      </c>
      <c r="AD83" s="2">
        <v>45</v>
      </c>
      <c r="AE83" s="2">
        <v>77</v>
      </c>
      <c r="AF83" s="2">
        <v>17</v>
      </c>
      <c r="AG83" s="2">
        <v>60</v>
      </c>
    </row>
    <row r="84" spans="21:33">
      <c r="U84" s="1" t="s">
        <v>116</v>
      </c>
      <c r="V84" s="2">
        <v>47</v>
      </c>
      <c r="W84" s="2">
        <v>41</v>
      </c>
      <c r="X84" s="2">
        <v>6</v>
      </c>
      <c r="Y84" s="2">
        <v>59</v>
      </c>
      <c r="Z84" s="2">
        <v>30</v>
      </c>
      <c r="AA84" s="2">
        <v>29</v>
      </c>
      <c r="AB84" s="2">
        <v>76</v>
      </c>
      <c r="AC84" s="2">
        <v>20</v>
      </c>
      <c r="AD84" s="2">
        <v>56</v>
      </c>
      <c r="AE84" s="2">
        <v>78</v>
      </c>
      <c r="AF84" s="2">
        <v>19</v>
      </c>
      <c r="AG84" s="2">
        <v>59</v>
      </c>
    </row>
    <row r="85" spans="21:33">
      <c r="U85" s="1" t="s">
        <v>117</v>
      </c>
      <c r="V85" s="2">
        <v>44</v>
      </c>
      <c r="W85" s="2">
        <v>44</v>
      </c>
      <c r="X85" s="2">
        <v>0</v>
      </c>
      <c r="Y85" s="2">
        <v>59</v>
      </c>
      <c r="Z85" s="2">
        <v>30</v>
      </c>
      <c r="AA85" s="2">
        <v>29</v>
      </c>
      <c r="AB85" s="2">
        <v>65</v>
      </c>
      <c r="AC85" s="2">
        <v>26</v>
      </c>
      <c r="AD85" s="2">
        <v>39</v>
      </c>
      <c r="AE85" s="2">
        <v>80</v>
      </c>
      <c r="AF85" s="2">
        <v>14</v>
      </c>
      <c r="AG85" s="2">
        <v>66</v>
      </c>
    </row>
    <row r="86" spans="21:33">
      <c r="U86" s="1" t="s">
        <v>118</v>
      </c>
      <c r="V86" s="2">
        <v>53</v>
      </c>
      <c r="W86" s="2">
        <v>32</v>
      </c>
      <c r="X86" s="2">
        <v>21</v>
      </c>
      <c r="Y86" s="2">
        <v>59</v>
      </c>
      <c r="Z86" s="2">
        <v>34</v>
      </c>
      <c r="AA86" s="2">
        <v>25</v>
      </c>
      <c r="AB86" s="2">
        <v>67</v>
      </c>
      <c r="AC86" s="2">
        <v>25</v>
      </c>
      <c r="AD86" s="2">
        <v>42</v>
      </c>
      <c r="AE86" s="2">
        <v>82</v>
      </c>
      <c r="AF86" s="2">
        <v>15</v>
      </c>
      <c r="AG86" s="2">
        <v>67</v>
      </c>
    </row>
    <row r="87" spans="21:33">
      <c r="U87" s="1" t="s">
        <v>119</v>
      </c>
      <c r="V87" s="2">
        <v>46</v>
      </c>
      <c r="W87" s="2">
        <v>39</v>
      </c>
      <c r="X87" s="2">
        <v>7</v>
      </c>
      <c r="Y87" s="2">
        <v>67</v>
      </c>
      <c r="Z87" s="2">
        <v>23</v>
      </c>
      <c r="AA87" s="2">
        <v>44</v>
      </c>
      <c r="AB87" s="2">
        <v>74</v>
      </c>
      <c r="AC87" s="2">
        <v>19</v>
      </c>
      <c r="AD87" s="2">
        <v>55</v>
      </c>
      <c r="AE87" s="2">
        <v>81</v>
      </c>
      <c r="AF87" s="2">
        <v>14</v>
      </c>
      <c r="AG87" s="2">
        <v>67</v>
      </c>
    </row>
    <row r="88" spans="21:33">
      <c r="U88" s="1" t="s">
        <v>120</v>
      </c>
      <c r="V88" s="2">
        <v>46</v>
      </c>
      <c r="W88" s="2">
        <v>33</v>
      </c>
      <c r="X88" s="2">
        <v>13</v>
      </c>
      <c r="Y88" s="2">
        <v>60</v>
      </c>
      <c r="Z88" s="2">
        <v>25</v>
      </c>
      <c r="AA88" s="2">
        <v>35</v>
      </c>
      <c r="AB88" s="2">
        <v>78</v>
      </c>
      <c r="AC88" s="2">
        <v>18</v>
      </c>
      <c r="AD88" s="2">
        <v>60</v>
      </c>
      <c r="AE88" s="2">
        <v>85</v>
      </c>
      <c r="AF88" s="2">
        <v>11</v>
      </c>
      <c r="AG88" s="2">
        <v>74</v>
      </c>
    </row>
    <row r="89" spans="21:33">
      <c r="U89" s="1" t="s">
        <v>121</v>
      </c>
      <c r="V89" s="2">
        <v>49</v>
      </c>
      <c r="W89" s="2">
        <v>33</v>
      </c>
      <c r="X89" s="2">
        <v>16</v>
      </c>
      <c r="Y89" s="2">
        <v>71</v>
      </c>
      <c r="Z89" s="2">
        <v>19</v>
      </c>
      <c r="AA89" s="2">
        <v>52</v>
      </c>
      <c r="AB89" s="2">
        <v>77</v>
      </c>
      <c r="AC89" s="2">
        <v>17</v>
      </c>
      <c r="AD89" s="2">
        <v>60</v>
      </c>
      <c r="AE89" s="2">
        <v>76</v>
      </c>
      <c r="AF89" s="2">
        <v>20</v>
      </c>
      <c r="AG89" s="2">
        <v>56</v>
      </c>
    </row>
    <row r="90" spans="21:33">
      <c r="U90" s="1" t="s">
        <v>122</v>
      </c>
      <c r="V90" s="2">
        <v>46</v>
      </c>
      <c r="W90" s="2">
        <v>41</v>
      </c>
      <c r="X90" s="2">
        <v>5</v>
      </c>
      <c r="Y90" s="2">
        <v>59</v>
      </c>
      <c r="Z90" s="2">
        <v>31</v>
      </c>
      <c r="AA90" s="2">
        <v>28</v>
      </c>
      <c r="AB90" s="2">
        <v>75</v>
      </c>
      <c r="AC90" s="2">
        <v>19</v>
      </c>
      <c r="AD90" s="2">
        <v>56</v>
      </c>
      <c r="AE90" s="2">
        <v>83</v>
      </c>
      <c r="AF90" s="2">
        <v>13</v>
      </c>
      <c r="AG90" s="2">
        <v>70</v>
      </c>
    </row>
    <row r="91" spans="21:33">
      <c r="U91" s="1" t="s">
        <v>123</v>
      </c>
      <c r="V91" s="2">
        <v>45</v>
      </c>
      <c r="W91" s="2">
        <v>42</v>
      </c>
      <c r="X91" s="2">
        <v>3</v>
      </c>
      <c r="Y91" s="2">
        <v>67</v>
      </c>
      <c r="Z91" s="2">
        <v>20</v>
      </c>
      <c r="AA91" s="2">
        <v>47</v>
      </c>
      <c r="AB91" s="2">
        <v>70</v>
      </c>
      <c r="AC91" s="2">
        <v>24</v>
      </c>
      <c r="AD91" s="2">
        <v>46</v>
      </c>
      <c r="AE91" s="2">
        <v>73</v>
      </c>
      <c r="AF91" s="2">
        <v>20</v>
      </c>
      <c r="AG91" s="2">
        <v>53</v>
      </c>
    </row>
    <row r="92" spans="21:33">
      <c r="U92" s="1" t="s">
        <v>124</v>
      </c>
      <c r="V92" s="2">
        <v>53</v>
      </c>
      <c r="W92" s="2">
        <v>31</v>
      </c>
      <c r="X92" s="2">
        <v>22</v>
      </c>
      <c r="Y92" s="2">
        <v>57</v>
      </c>
      <c r="Z92" s="2">
        <v>34</v>
      </c>
      <c r="AA92" s="2">
        <v>23</v>
      </c>
      <c r="AB92" s="2">
        <v>74</v>
      </c>
      <c r="AC92" s="2">
        <v>22</v>
      </c>
      <c r="AD92" s="2">
        <v>52</v>
      </c>
      <c r="AE92" s="2">
        <v>76</v>
      </c>
      <c r="AF92" s="2">
        <v>17</v>
      </c>
      <c r="AG92" s="2">
        <v>59</v>
      </c>
    </row>
    <row r="93" spans="21:33">
      <c r="U93" s="1" t="s">
        <v>125</v>
      </c>
      <c r="V93" s="2">
        <v>42</v>
      </c>
      <c r="W93" s="2">
        <v>41</v>
      </c>
      <c r="X93" s="2">
        <v>1</v>
      </c>
      <c r="Y93" s="2">
        <v>59</v>
      </c>
      <c r="Z93" s="2">
        <v>29</v>
      </c>
      <c r="AA93" s="2">
        <v>30</v>
      </c>
      <c r="AB93" s="2">
        <v>69</v>
      </c>
      <c r="AC93" s="2">
        <v>25</v>
      </c>
      <c r="AD93" s="2">
        <v>44</v>
      </c>
      <c r="AE93" s="2">
        <v>80</v>
      </c>
      <c r="AF93" s="2">
        <v>15</v>
      </c>
      <c r="AG93" s="2">
        <v>65</v>
      </c>
    </row>
    <row r="94" spans="21:33">
      <c r="U94" s="1" t="s">
        <v>126</v>
      </c>
      <c r="V94" s="2">
        <v>48</v>
      </c>
      <c r="W94" s="2">
        <v>42</v>
      </c>
      <c r="X94" s="2">
        <v>6</v>
      </c>
      <c r="Y94" s="2">
        <v>63</v>
      </c>
      <c r="Z94" s="2">
        <v>26</v>
      </c>
      <c r="AA94" s="2">
        <v>37</v>
      </c>
      <c r="AB94" s="2">
        <v>75</v>
      </c>
      <c r="AC94" s="2">
        <v>17</v>
      </c>
      <c r="AD94" s="2">
        <v>58</v>
      </c>
      <c r="AE94" s="2">
        <v>71</v>
      </c>
      <c r="AF94" s="2">
        <v>26</v>
      </c>
      <c r="AG94" s="2">
        <v>45</v>
      </c>
    </row>
    <row r="95" spans="21:33">
      <c r="U95" s="1" t="s">
        <v>127</v>
      </c>
      <c r="V95" s="2">
        <v>52</v>
      </c>
      <c r="W95" s="2">
        <v>38</v>
      </c>
      <c r="X95" s="2">
        <v>14</v>
      </c>
      <c r="Y95" s="2">
        <v>59</v>
      </c>
      <c r="Z95" s="2">
        <v>35</v>
      </c>
      <c r="AA95" s="2">
        <v>24</v>
      </c>
      <c r="AB95" s="2">
        <v>71</v>
      </c>
      <c r="AC95" s="2">
        <v>22</v>
      </c>
      <c r="AD95" s="2">
        <v>49</v>
      </c>
      <c r="AE95" s="2">
        <v>76</v>
      </c>
      <c r="AF95" s="2">
        <v>20</v>
      </c>
      <c r="AG95" s="2">
        <v>56</v>
      </c>
    </row>
    <row r="96" spans="21:33">
      <c r="U96" s="1" t="s">
        <v>128</v>
      </c>
      <c r="V96" s="2">
        <v>42</v>
      </c>
      <c r="W96" s="2">
        <v>44</v>
      </c>
      <c r="X96" s="2">
        <v>-2</v>
      </c>
      <c r="Y96" s="2">
        <v>63</v>
      </c>
      <c r="Z96" s="2">
        <v>29</v>
      </c>
      <c r="AA96" s="2">
        <v>34</v>
      </c>
      <c r="AB96" s="2">
        <v>69</v>
      </c>
      <c r="AC96" s="2">
        <v>26</v>
      </c>
      <c r="AD96" s="2">
        <v>43</v>
      </c>
      <c r="AE96" s="2">
        <v>79</v>
      </c>
      <c r="AF96" s="2">
        <v>17</v>
      </c>
      <c r="AG96" s="2">
        <v>62</v>
      </c>
    </row>
    <row r="97" spans="21:33">
      <c r="U97" s="1" t="s">
        <v>129</v>
      </c>
      <c r="V97" s="2">
        <v>50</v>
      </c>
      <c r="W97" s="2">
        <v>36</v>
      </c>
      <c r="X97" s="2">
        <v>14</v>
      </c>
      <c r="Y97" s="2">
        <v>49</v>
      </c>
      <c r="Z97" s="2">
        <v>39</v>
      </c>
      <c r="AA97" s="2">
        <v>10</v>
      </c>
      <c r="AB97" s="2">
        <v>68</v>
      </c>
      <c r="AC97" s="2">
        <v>26</v>
      </c>
      <c r="AD97" s="2">
        <v>42</v>
      </c>
      <c r="AE97" s="2">
        <v>75</v>
      </c>
      <c r="AF97" s="2">
        <v>21</v>
      </c>
      <c r="AG97" s="2">
        <v>54</v>
      </c>
    </row>
    <row r="98" spans="21:33">
      <c r="U98" s="1" t="s">
        <v>130</v>
      </c>
      <c r="V98" s="2">
        <v>55</v>
      </c>
      <c r="W98" s="2">
        <v>29</v>
      </c>
      <c r="X98" s="2">
        <v>26</v>
      </c>
      <c r="Y98" s="2">
        <v>64</v>
      </c>
      <c r="Z98" s="2">
        <v>26</v>
      </c>
      <c r="AA98" s="2">
        <v>38</v>
      </c>
      <c r="AB98" s="2">
        <v>71</v>
      </c>
      <c r="AC98" s="2">
        <v>21</v>
      </c>
      <c r="AD98" s="2">
        <v>50</v>
      </c>
      <c r="AE98" s="2">
        <v>76</v>
      </c>
      <c r="AF98" s="2">
        <v>19</v>
      </c>
      <c r="AG98" s="2">
        <v>57</v>
      </c>
    </row>
    <row r="99" spans="21:33">
      <c r="U99" s="1" t="s">
        <v>131</v>
      </c>
      <c r="V99" s="2">
        <v>53</v>
      </c>
      <c r="W99" s="2">
        <v>31</v>
      </c>
      <c r="X99" s="2">
        <v>22</v>
      </c>
      <c r="Y99" s="2">
        <v>59</v>
      </c>
      <c r="Z99" s="2">
        <v>30</v>
      </c>
      <c r="AA99" s="2">
        <v>29</v>
      </c>
      <c r="AB99" s="2">
        <v>76</v>
      </c>
      <c r="AC99" s="2">
        <v>19</v>
      </c>
      <c r="AD99" s="2">
        <v>57</v>
      </c>
      <c r="AE99" s="2">
        <v>79</v>
      </c>
      <c r="AF99" s="2">
        <v>16</v>
      </c>
      <c r="AG99" s="2">
        <v>63</v>
      </c>
    </row>
    <row r="100" spans="21:33">
      <c r="U100" s="1" t="s">
        <v>132</v>
      </c>
      <c r="V100" s="2">
        <v>41</v>
      </c>
      <c r="W100" s="2">
        <v>30</v>
      </c>
      <c r="X100" s="2">
        <v>11</v>
      </c>
      <c r="Y100" s="2">
        <v>60</v>
      </c>
      <c r="Z100" s="2">
        <v>33</v>
      </c>
      <c r="AA100" s="2">
        <v>27</v>
      </c>
      <c r="AB100" s="2">
        <v>77</v>
      </c>
      <c r="AC100" s="2">
        <v>18</v>
      </c>
      <c r="AD100" s="2">
        <v>59</v>
      </c>
      <c r="AE100" s="2">
        <v>82</v>
      </c>
      <c r="AF100" s="2">
        <v>16</v>
      </c>
      <c r="AG100" s="2">
        <v>66</v>
      </c>
    </row>
    <row r="101" spans="21:33">
      <c r="U101" s="1" t="s">
        <v>133</v>
      </c>
      <c r="V101" s="2">
        <v>45</v>
      </c>
      <c r="W101" s="2">
        <v>41</v>
      </c>
      <c r="X101" s="2">
        <v>4</v>
      </c>
      <c r="Y101" s="2">
        <v>67</v>
      </c>
      <c r="Z101" s="2">
        <v>25</v>
      </c>
      <c r="AA101" s="2">
        <v>42</v>
      </c>
      <c r="AB101" s="2">
        <v>72</v>
      </c>
      <c r="AC101" s="2">
        <v>24</v>
      </c>
      <c r="AD101" s="2">
        <v>48</v>
      </c>
      <c r="AE101" s="2">
        <v>83</v>
      </c>
      <c r="AF101" s="2">
        <v>10</v>
      </c>
      <c r="AG101" s="2">
        <v>73</v>
      </c>
    </row>
    <row r="102" spans="21:33">
      <c r="U102" s="1" t="s">
        <v>134</v>
      </c>
      <c r="V102" s="2">
        <v>49</v>
      </c>
      <c r="W102" s="2">
        <v>36</v>
      </c>
      <c r="X102" s="2">
        <v>13</v>
      </c>
      <c r="Y102" s="2">
        <v>67</v>
      </c>
      <c r="Z102" s="2">
        <v>27</v>
      </c>
      <c r="AA102" s="2">
        <v>40</v>
      </c>
      <c r="AB102" s="2">
        <v>72</v>
      </c>
      <c r="AC102" s="2">
        <v>20</v>
      </c>
      <c r="AD102" s="2">
        <v>52</v>
      </c>
      <c r="AE102" s="2">
        <v>82</v>
      </c>
      <c r="AF102" s="2">
        <v>12</v>
      </c>
      <c r="AG102" s="2">
        <v>70</v>
      </c>
    </row>
    <row r="103" spans="21:33">
      <c r="U103" s="1" t="s">
        <v>135</v>
      </c>
      <c r="V103" s="2">
        <v>46</v>
      </c>
      <c r="W103" s="2">
        <v>37</v>
      </c>
      <c r="X103" s="2">
        <v>9</v>
      </c>
      <c r="Y103" s="2">
        <v>64</v>
      </c>
      <c r="Z103" s="2">
        <v>26</v>
      </c>
      <c r="AA103" s="2">
        <v>38</v>
      </c>
      <c r="AB103" s="2">
        <v>74</v>
      </c>
      <c r="AC103" s="2">
        <v>21</v>
      </c>
      <c r="AD103" s="2">
        <v>53</v>
      </c>
      <c r="AE103" s="2">
        <v>72</v>
      </c>
      <c r="AF103" s="2">
        <v>19</v>
      </c>
      <c r="AG103" s="2">
        <v>53</v>
      </c>
    </row>
    <row r="104" spans="21:33">
      <c r="U104" s="1" t="s">
        <v>136</v>
      </c>
      <c r="V104" s="2">
        <v>44</v>
      </c>
      <c r="W104" s="2">
        <v>40</v>
      </c>
      <c r="X104" s="2">
        <v>4</v>
      </c>
      <c r="Y104" s="2">
        <v>67</v>
      </c>
      <c r="Z104" s="2">
        <v>23</v>
      </c>
      <c r="AA104" s="2">
        <v>44</v>
      </c>
      <c r="AB104" s="2">
        <v>79</v>
      </c>
      <c r="AC104" s="2">
        <v>16</v>
      </c>
      <c r="AD104" s="2">
        <v>63</v>
      </c>
      <c r="AE104" s="2">
        <v>76</v>
      </c>
      <c r="AF104" s="2">
        <v>17</v>
      </c>
      <c r="AG104" s="2">
        <v>59</v>
      </c>
    </row>
    <row r="105" spans="21:33">
      <c r="U105" s="1" t="s">
        <v>137</v>
      </c>
      <c r="V105" s="2">
        <v>49</v>
      </c>
      <c r="W105" s="2">
        <v>40</v>
      </c>
      <c r="X105" s="2">
        <v>9</v>
      </c>
      <c r="Y105" s="2">
        <v>64</v>
      </c>
      <c r="Z105" s="2">
        <v>29</v>
      </c>
      <c r="AA105" s="2">
        <v>35</v>
      </c>
      <c r="AB105" s="2">
        <v>72</v>
      </c>
      <c r="AC105" s="2">
        <v>24</v>
      </c>
      <c r="AD105" s="2">
        <v>48</v>
      </c>
      <c r="AE105" s="2">
        <v>82</v>
      </c>
      <c r="AF105" s="2">
        <v>16</v>
      </c>
      <c r="AG105" s="2">
        <v>66</v>
      </c>
    </row>
    <row r="106" spans="21:33">
      <c r="U106" s="1" t="s">
        <v>138</v>
      </c>
      <c r="V106" s="2">
        <v>55</v>
      </c>
      <c r="W106" s="2">
        <v>33</v>
      </c>
      <c r="X106" s="2">
        <v>22</v>
      </c>
      <c r="Y106" s="2">
        <v>65</v>
      </c>
      <c r="Z106" s="2">
        <v>30</v>
      </c>
      <c r="AA106" s="2">
        <v>35</v>
      </c>
      <c r="AB106" s="2">
        <v>75</v>
      </c>
      <c r="AC106" s="2">
        <v>17</v>
      </c>
      <c r="AD106" s="2">
        <v>58</v>
      </c>
      <c r="AE106" s="2">
        <v>71</v>
      </c>
      <c r="AF106" s="2">
        <v>23</v>
      </c>
      <c r="AG106" s="2">
        <v>48</v>
      </c>
    </row>
    <row r="107" spans="21:33">
      <c r="U107" s="1" t="s">
        <v>139</v>
      </c>
      <c r="V107" s="2">
        <v>49</v>
      </c>
      <c r="W107" s="2">
        <v>36</v>
      </c>
      <c r="X107" s="2">
        <v>13</v>
      </c>
      <c r="Y107" s="2">
        <v>56</v>
      </c>
      <c r="Z107" s="2">
        <v>28</v>
      </c>
      <c r="AA107" s="2">
        <v>28</v>
      </c>
      <c r="AB107" s="2">
        <v>73</v>
      </c>
      <c r="AC107" s="2">
        <v>13</v>
      </c>
      <c r="AD107" s="2">
        <v>60</v>
      </c>
      <c r="AE107" s="2">
        <v>81</v>
      </c>
      <c r="AF107" s="2">
        <v>12</v>
      </c>
      <c r="AG107" s="2">
        <v>69</v>
      </c>
    </row>
    <row r="108" spans="21:33">
      <c r="U108" s="1" t="s">
        <v>140</v>
      </c>
      <c r="V108" s="2">
        <v>51</v>
      </c>
      <c r="W108" s="2">
        <v>36</v>
      </c>
      <c r="X108" s="2">
        <v>15</v>
      </c>
      <c r="Y108" s="2">
        <v>61</v>
      </c>
      <c r="Z108" s="2">
        <v>22</v>
      </c>
      <c r="AA108" s="2">
        <v>39</v>
      </c>
      <c r="AB108" s="2">
        <v>76</v>
      </c>
      <c r="AC108" s="2">
        <v>15</v>
      </c>
      <c r="AD108" s="2">
        <v>61</v>
      </c>
      <c r="AE108" s="2">
        <v>77</v>
      </c>
      <c r="AF108" s="2">
        <v>16</v>
      </c>
      <c r="AG108" s="2">
        <v>61</v>
      </c>
    </row>
    <row r="109" spans="21:33">
      <c r="U109" s="1" t="s">
        <v>141</v>
      </c>
      <c r="V109" s="2">
        <v>51</v>
      </c>
      <c r="W109" s="2">
        <v>36</v>
      </c>
      <c r="X109" s="2">
        <v>15</v>
      </c>
      <c r="Y109" s="2">
        <v>64</v>
      </c>
      <c r="Z109" s="2">
        <v>25</v>
      </c>
      <c r="AA109" s="2">
        <v>39</v>
      </c>
      <c r="AB109" s="2">
        <v>75</v>
      </c>
      <c r="AC109" s="2">
        <v>13</v>
      </c>
      <c r="AD109" s="2">
        <v>62</v>
      </c>
      <c r="AE109" s="2">
        <v>73</v>
      </c>
      <c r="AF109" s="2">
        <v>19</v>
      </c>
      <c r="AG109" s="2">
        <v>54</v>
      </c>
    </row>
    <row r="110" spans="21:33">
      <c r="U110" s="1" t="s">
        <v>142</v>
      </c>
      <c r="V110" s="2">
        <v>44</v>
      </c>
      <c r="W110" s="2">
        <v>46</v>
      </c>
      <c r="X110" s="2">
        <v>-2</v>
      </c>
      <c r="Y110" s="2">
        <v>49</v>
      </c>
      <c r="Z110" s="2">
        <v>41</v>
      </c>
      <c r="AA110" s="2">
        <v>8</v>
      </c>
      <c r="AB110" s="2">
        <v>57</v>
      </c>
      <c r="AC110" s="2">
        <v>31</v>
      </c>
      <c r="AD110" s="2">
        <v>26</v>
      </c>
      <c r="AE110" s="2">
        <v>60</v>
      </c>
      <c r="AF110" s="2">
        <v>31</v>
      </c>
      <c r="AG110" s="2">
        <v>29</v>
      </c>
    </row>
    <row r="111" spans="21:33">
      <c r="U111" s="1" t="s">
        <v>143</v>
      </c>
      <c r="V111" s="2">
        <v>25</v>
      </c>
      <c r="W111" s="2">
        <v>65</v>
      </c>
      <c r="X111" s="2">
        <v>-40</v>
      </c>
      <c r="Y111" s="2">
        <v>19</v>
      </c>
      <c r="Z111" s="2">
        <v>75</v>
      </c>
      <c r="AA111" s="2">
        <v>-56</v>
      </c>
      <c r="AB111" s="2">
        <v>32</v>
      </c>
      <c r="AC111" s="2">
        <v>62</v>
      </c>
      <c r="AD111" s="2">
        <v>-30</v>
      </c>
      <c r="AE111" s="2">
        <v>37</v>
      </c>
      <c r="AF111" s="2">
        <v>61</v>
      </c>
      <c r="AG111" s="2">
        <v>-24</v>
      </c>
    </row>
    <row r="112" spans="21:33">
      <c r="U112" s="1" t="s">
        <v>144</v>
      </c>
      <c r="V112" s="2">
        <v>26</v>
      </c>
      <c r="W112" s="2">
        <v>65</v>
      </c>
      <c r="X112" s="2">
        <v>-39</v>
      </c>
      <c r="Y112" s="2">
        <v>29</v>
      </c>
      <c r="Z112" s="2">
        <v>64</v>
      </c>
      <c r="AA112" s="2">
        <v>-35</v>
      </c>
      <c r="AB112" s="2">
        <v>41</v>
      </c>
      <c r="AC112" s="2">
        <v>55</v>
      </c>
      <c r="AD112" s="2">
        <v>-14</v>
      </c>
      <c r="AE112" s="2">
        <v>26</v>
      </c>
      <c r="AF112" s="2">
        <v>65</v>
      </c>
      <c r="AG112" s="2">
        <v>-39</v>
      </c>
    </row>
    <row r="113" spans="21:33">
      <c r="U113" s="1" t="s">
        <v>145</v>
      </c>
      <c r="V113" s="2">
        <v>29</v>
      </c>
      <c r="W113" s="2">
        <v>56</v>
      </c>
      <c r="X113" s="2">
        <v>-27</v>
      </c>
      <c r="Y113" s="2">
        <v>33</v>
      </c>
      <c r="Z113" s="2">
        <v>56</v>
      </c>
      <c r="AA113" s="2">
        <v>-23</v>
      </c>
      <c r="AB113" s="2">
        <v>46</v>
      </c>
      <c r="AC113" s="2">
        <v>46</v>
      </c>
      <c r="AD113" s="2">
        <v>0</v>
      </c>
      <c r="AE113" s="2">
        <v>50</v>
      </c>
      <c r="AF113" s="2">
        <v>39</v>
      </c>
      <c r="AG113" s="2">
        <v>11</v>
      </c>
    </row>
    <row r="114" spans="21:33">
      <c r="U114" s="1" t="s">
        <v>146</v>
      </c>
      <c r="V114" s="2">
        <v>31</v>
      </c>
      <c r="W114" s="2">
        <v>56</v>
      </c>
      <c r="X114" s="2">
        <v>-25</v>
      </c>
      <c r="Y114" s="2">
        <v>30</v>
      </c>
      <c r="Z114" s="2">
        <v>58</v>
      </c>
      <c r="AA114" s="2">
        <v>-28</v>
      </c>
      <c r="AB114" s="2">
        <v>47</v>
      </c>
      <c r="AC114" s="2">
        <v>49</v>
      </c>
      <c r="AD114" s="2">
        <v>-2</v>
      </c>
      <c r="AE114" s="2">
        <v>58</v>
      </c>
      <c r="AF114" s="2">
        <v>38</v>
      </c>
      <c r="AG114" s="2">
        <v>20</v>
      </c>
    </row>
    <row r="115" spans="21:33">
      <c r="U115" s="1" t="s">
        <v>147</v>
      </c>
      <c r="V115" s="2">
        <v>29</v>
      </c>
      <c r="W115" s="2">
        <v>60</v>
      </c>
      <c r="X115" s="2">
        <v>-31</v>
      </c>
      <c r="Y115" s="2">
        <v>43</v>
      </c>
      <c r="Z115" s="2">
        <v>50</v>
      </c>
      <c r="AA115" s="2">
        <v>-7</v>
      </c>
      <c r="AB115" s="2">
        <v>47</v>
      </c>
      <c r="AC115" s="2">
        <v>45</v>
      </c>
      <c r="AD115" s="2">
        <v>2</v>
      </c>
      <c r="AE115" s="2">
        <v>69</v>
      </c>
      <c r="AF115" s="2">
        <v>27</v>
      </c>
      <c r="AG115" s="2">
        <v>42</v>
      </c>
    </row>
    <row r="116" spans="21:33">
      <c r="U116" s="1" t="s">
        <v>148</v>
      </c>
      <c r="V116" s="2">
        <v>37</v>
      </c>
      <c r="W116" s="2">
        <v>54</v>
      </c>
      <c r="X116" s="2">
        <v>-17</v>
      </c>
      <c r="Y116" s="2">
        <v>57</v>
      </c>
      <c r="Z116" s="2">
        <v>36</v>
      </c>
      <c r="AA116" s="2">
        <v>21</v>
      </c>
      <c r="AB116" s="2">
        <v>60</v>
      </c>
      <c r="AC116" s="2">
        <v>36</v>
      </c>
      <c r="AD116" s="2">
        <v>24</v>
      </c>
      <c r="AE116" s="2">
        <v>67</v>
      </c>
      <c r="AF116" s="2">
        <v>31</v>
      </c>
      <c r="AG116" s="2">
        <v>36</v>
      </c>
    </row>
    <row r="117" spans="21:33">
      <c r="U117" s="1" t="s">
        <v>149</v>
      </c>
      <c r="V117" s="2">
        <v>42</v>
      </c>
      <c r="W117" s="2">
        <v>53</v>
      </c>
      <c r="X117" s="2">
        <v>-11</v>
      </c>
      <c r="Y117" s="2">
        <v>51</v>
      </c>
      <c r="Z117" s="2">
        <v>42</v>
      </c>
      <c r="AA117" s="2">
        <v>9</v>
      </c>
      <c r="AB117" s="2">
        <v>64</v>
      </c>
      <c r="AC117" s="2">
        <v>33</v>
      </c>
      <c r="AD117" s="2">
        <v>31</v>
      </c>
      <c r="AE117" s="2">
        <v>77</v>
      </c>
      <c r="AF117" s="2">
        <v>21</v>
      </c>
      <c r="AG117" s="2">
        <v>56</v>
      </c>
    </row>
    <row r="118" spans="21:33">
      <c r="U118" s="1" t="s">
        <v>150</v>
      </c>
      <c r="V118" s="2">
        <v>44</v>
      </c>
      <c r="W118" s="2">
        <v>44</v>
      </c>
      <c r="X118" s="2">
        <v>0</v>
      </c>
      <c r="Y118" s="2">
        <v>52</v>
      </c>
      <c r="Z118" s="2">
        <v>40</v>
      </c>
      <c r="AA118" s="2">
        <v>12</v>
      </c>
      <c r="AB118" s="2">
        <v>70</v>
      </c>
      <c r="AC118" s="2">
        <v>26</v>
      </c>
      <c r="AD118" s="2">
        <v>44</v>
      </c>
      <c r="AE118" s="2">
        <v>74</v>
      </c>
      <c r="AF118" s="2">
        <v>23</v>
      </c>
      <c r="AG118" s="2">
        <v>51</v>
      </c>
    </row>
    <row r="119" spans="21:33">
      <c r="U119" s="1" t="s">
        <v>151</v>
      </c>
      <c r="V119" s="2">
        <v>22</v>
      </c>
      <c r="W119" s="2">
        <v>69</v>
      </c>
      <c r="X119" s="2">
        <v>-47</v>
      </c>
      <c r="Y119" s="2">
        <v>50</v>
      </c>
      <c r="Z119" s="2">
        <v>46</v>
      </c>
      <c r="AA119" s="2">
        <v>4</v>
      </c>
      <c r="AB119" s="2">
        <v>53</v>
      </c>
      <c r="AC119" s="2">
        <v>38</v>
      </c>
      <c r="AD119" s="2">
        <v>15</v>
      </c>
      <c r="AE119" s="2">
        <v>70</v>
      </c>
      <c r="AF119" s="2">
        <v>24</v>
      </c>
      <c r="AG119" s="2">
        <v>46</v>
      </c>
    </row>
    <row r="120" spans="21:33">
      <c r="U120" s="1" t="s">
        <v>152</v>
      </c>
      <c r="V120" s="2">
        <v>30</v>
      </c>
      <c r="W120" s="2">
        <v>47</v>
      </c>
      <c r="X120" s="2">
        <v>-17</v>
      </c>
      <c r="Y120" s="2">
        <v>54</v>
      </c>
      <c r="Z120" s="2">
        <v>38</v>
      </c>
      <c r="AA120" s="2">
        <v>16</v>
      </c>
      <c r="AB120" s="2">
        <v>66</v>
      </c>
      <c r="AC120" s="2">
        <v>27</v>
      </c>
      <c r="AD120" s="2">
        <v>39</v>
      </c>
      <c r="AE120" s="2">
        <v>69</v>
      </c>
      <c r="AF120" s="2">
        <v>25</v>
      </c>
      <c r="AG120" s="2">
        <v>44</v>
      </c>
    </row>
    <row r="121" spans="21:33">
      <c r="U121" s="1" t="s">
        <v>153</v>
      </c>
      <c r="V121" s="2">
        <v>33</v>
      </c>
      <c r="W121" s="2">
        <v>52</v>
      </c>
      <c r="X121" s="2">
        <v>-19</v>
      </c>
      <c r="Y121" s="2">
        <v>54</v>
      </c>
      <c r="Z121" s="2">
        <v>36</v>
      </c>
      <c r="AA121" s="2">
        <v>18</v>
      </c>
      <c r="AB121" s="2">
        <v>63</v>
      </c>
      <c r="AC121" s="2">
        <v>30</v>
      </c>
      <c r="AD121" s="2">
        <v>33</v>
      </c>
      <c r="AE121" s="2">
        <v>68</v>
      </c>
      <c r="AF121" s="2">
        <v>28</v>
      </c>
      <c r="AG121" s="2">
        <v>40</v>
      </c>
    </row>
    <row r="122" spans="21:33">
      <c r="U122" s="1" t="s">
        <v>154</v>
      </c>
      <c r="V122" s="2">
        <v>39</v>
      </c>
      <c r="W122" s="2">
        <v>40</v>
      </c>
      <c r="X122" s="2">
        <v>-1</v>
      </c>
      <c r="Y122" s="2">
        <v>55</v>
      </c>
      <c r="Z122" s="2">
        <v>37</v>
      </c>
      <c r="AA122" s="2">
        <v>18</v>
      </c>
      <c r="AB122" s="2">
        <v>67</v>
      </c>
      <c r="AC122" s="2">
        <v>27</v>
      </c>
      <c r="AD122" s="2">
        <v>40</v>
      </c>
      <c r="AE122" s="2">
        <v>78</v>
      </c>
      <c r="AF122" s="2">
        <v>18</v>
      </c>
      <c r="AG122" s="2">
        <v>60</v>
      </c>
    </row>
    <row r="123" spans="21:33">
      <c r="U123" s="1" t="s">
        <v>155</v>
      </c>
      <c r="V123" s="2">
        <v>46</v>
      </c>
      <c r="W123" s="2">
        <v>41</v>
      </c>
      <c r="X123" s="2">
        <v>5</v>
      </c>
      <c r="Y123" s="2">
        <v>63</v>
      </c>
      <c r="Z123" s="2">
        <v>29</v>
      </c>
      <c r="AA123" s="2">
        <v>34</v>
      </c>
      <c r="AB123" s="2">
        <v>72</v>
      </c>
      <c r="AC123" s="2">
        <v>22</v>
      </c>
      <c r="AD123" s="2">
        <v>50</v>
      </c>
      <c r="AE123" s="2">
        <v>80</v>
      </c>
      <c r="AF123" s="2">
        <v>16</v>
      </c>
      <c r="AG123" s="2">
        <v>64</v>
      </c>
    </row>
    <row r="124" spans="21:33">
      <c r="U124" s="1" t="s">
        <v>156</v>
      </c>
      <c r="V124" s="2">
        <v>41</v>
      </c>
      <c r="W124" s="2">
        <v>46</v>
      </c>
      <c r="X124" s="2">
        <v>-5</v>
      </c>
      <c r="Y124" s="2">
        <v>67</v>
      </c>
      <c r="Z124" s="2">
        <v>23</v>
      </c>
      <c r="AA124" s="2">
        <v>44</v>
      </c>
      <c r="AB124" s="2">
        <v>75</v>
      </c>
      <c r="AC124" s="2">
        <v>21</v>
      </c>
      <c r="AD124" s="2">
        <v>54</v>
      </c>
      <c r="AE124" s="2">
        <v>80</v>
      </c>
      <c r="AF124" s="2">
        <v>14</v>
      </c>
      <c r="AG124" s="2">
        <v>66</v>
      </c>
    </row>
    <row r="125" spans="21:33">
      <c r="U125" s="1" t="s">
        <v>157</v>
      </c>
      <c r="V125" s="2">
        <v>54</v>
      </c>
      <c r="W125" s="2">
        <v>28</v>
      </c>
      <c r="X125" s="2">
        <v>26</v>
      </c>
      <c r="Y125" s="2">
        <v>78</v>
      </c>
      <c r="Z125" s="2">
        <v>20</v>
      </c>
      <c r="AA125" s="2">
        <v>58</v>
      </c>
      <c r="AB125" s="2">
        <v>86</v>
      </c>
      <c r="AC125" s="2">
        <v>10</v>
      </c>
      <c r="AD125" s="2">
        <v>76</v>
      </c>
      <c r="AE125" s="2">
        <v>87</v>
      </c>
      <c r="AF125" s="2">
        <v>10</v>
      </c>
      <c r="AG125" s="2">
        <v>77</v>
      </c>
    </row>
    <row r="126" spans="21:33">
      <c r="U126" s="1" t="s">
        <v>158</v>
      </c>
      <c r="V126" s="2">
        <v>64</v>
      </c>
      <c r="W126" s="2">
        <v>30</v>
      </c>
      <c r="X126" s="2">
        <v>34</v>
      </c>
      <c r="Y126" s="2">
        <v>62</v>
      </c>
      <c r="Z126" s="2">
        <v>31</v>
      </c>
      <c r="AA126" s="2">
        <v>31</v>
      </c>
      <c r="AB126" s="2">
        <v>83</v>
      </c>
      <c r="AC126" s="2">
        <v>13</v>
      </c>
      <c r="AD126" s="2">
        <v>70</v>
      </c>
      <c r="AE126" s="2">
        <v>86</v>
      </c>
      <c r="AF126" s="2">
        <v>10</v>
      </c>
      <c r="AG126" s="2">
        <v>76</v>
      </c>
    </row>
    <row r="127" spans="21:33">
      <c r="U127" s="1" t="s">
        <v>159</v>
      </c>
      <c r="V127" s="2">
        <v>51</v>
      </c>
      <c r="W127" s="2">
        <v>34</v>
      </c>
      <c r="X127" s="2">
        <v>17</v>
      </c>
      <c r="Y127" s="2">
        <v>65</v>
      </c>
      <c r="Z127" s="2">
        <v>26</v>
      </c>
      <c r="AA127" s="2">
        <v>39</v>
      </c>
      <c r="AB127" s="2">
        <v>87</v>
      </c>
      <c r="AC127" s="2">
        <v>11</v>
      </c>
      <c r="AD127" s="2">
        <v>76</v>
      </c>
      <c r="AE127" s="2">
        <v>84</v>
      </c>
      <c r="AF127" s="2">
        <v>12</v>
      </c>
      <c r="AG127" s="2">
        <v>72</v>
      </c>
    </row>
    <row r="128" spans="21:33">
      <c r="U128" s="1" t="s">
        <v>160</v>
      </c>
      <c r="V128" s="2">
        <v>48</v>
      </c>
      <c r="W128" s="2">
        <v>40</v>
      </c>
      <c r="X128" s="2">
        <v>8</v>
      </c>
      <c r="Y128" s="2">
        <v>71</v>
      </c>
      <c r="Z128" s="2">
        <v>24</v>
      </c>
      <c r="AA128" s="2">
        <v>47</v>
      </c>
      <c r="AB128" s="2">
        <v>85</v>
      </c>
      <c r="AC128" s="2">
        <v>11</v>
      </c>
      <c r="AD128" s="2">
        <v>74</v>
      </c>
      <c r="AE128" s="2">
        <v>89</v>
      </c>
      <c r="AF128" s="2">
        <v>8</v>
      </c>
      <c r="AG128" s="2">
        <v>81</v>
      </c>
    </row>
    <row r="129" spans="21:33">
      <c r="U129" s="1" t="s">
        <v>161</v>
      </c>
      <c r="V129" s="2">
        <v>60</v>
      </c>
      <c r="W129" s="2">
        <v>32</v>
      </c>
      <c r="X129" s="2">
        <v>28</v>
      </c>
      <c r="Y129" s="2">
        <v>70</v>
      </c>
      <c r="Z129" s="2">
        <v>20</v>
      </c>
      <c r="AA129" s="2">
        <v>50</v>
      </c>
      <c r="AB129" s="2">
        <v>84</v>
      </c>
      <c r="AC129" s="2">
        <v>13</v>
      </c>
      <c r="AD129" s="2">
        <v>71</v>
      </c>
      <c r="AE129" s="2">
        <v>91</v>
      </c>
      <c r="AF129" s="2">
        <v>8</v>
      </c>
      <c r="AG129" s="2">
        <v>83</v>
      </c>
    </row>
    <row r="130" spans="21:33">
      <c r="U130" s="1" t="s">
        <v>162</v>
      </c>
      <c r="V130" s="2">
        <v>57</v>
      </c>
      <c r="W130" s="2">
        <v>38</v>
      </c>
      <c r="X130" s="2">
        <v>19</v>
      </c>
      <c r="Y130" s="2">
        <v>68</v>
      </c>
      <c r="Z130" s="2">
        <v>27</v>
      </c>
      <c r="AA130" s="2">
        <v>41</v>
      </c>
      <c r="AB130" s="2">
        <v>84</v>
      </c>
      <c r="AC130" s="2">
        <v>12</v>
      </c>
      <c r="AD130" s="2">
        <v>72</v>
      </c>
      <c r="AE130" s="2">
        <v>86</v>
      </c>
      <c r="AF130" s="2">
        <v>13</v>
      </c>
      <c r="AG130" s="2">
        <v>73</v>
      </c>
    </row>
    <row r="131" spans="21:33">
      <c r="U131" s="1" t="s">
        <v>163</v>
      </c>
      <c r="V131" s="2">
        <v>49</v>
      </c>
      <c r="W131" s="2">
        <v>38</v>
      </c>
      <c r="X131" s="2">
        <v>11</v>
      </c>
      <c r="Y131" s="2">
        <v>75</v>
      </c>
      <c r="Z131" s="2">
        <v>21</v>
      </c>
      <c r="AA131" s="2">
        <v>54</v>
      </c>
      <c r="AB131" s="2">
        <v>84</v>
      </c>
      <c r="AC131" s="2">
        <v>12</v>
      </c>
      <c r="AD131" s="2">
        <v>72</v>
      </c>
      <c r="AE131" s="2">
        <v>90</v>
      </c>
      <c r="AF131" s="2">
        <v>5</v>
      </c>
      <c r="AG131" s="2">
        <v>85</v>
      </c>
    </row>
    <row r="132" spans="21:33">
      <c r="U132" s="1" t="s">
        <v>164</v>
      </c>
      <c r="V132" s="2">
        <v>38</v>
      </c>
      <c r="W132" s="2">
        <v>45</v>
      </c>
      <c r="X132" s="2">
        <v>-7</v>
      </c>
      <c r="Y132" s="2">
        <v>67</v>
      </c>
      <c r="Z132" s="2">
        <v>26</v>
      </c>
      <c r="AA132" s="2">
        <v>41</v>
      </c>
      <c r="AB132" s="2">
        <v>84</v>
      </c>
      <c r="AC132" s="2">
        <v>11</v>
      </c>
      <c r="AD132" s="2">
        <v>73</v>
      </c>
      <c r="AE132" s="2">
        <v>80</v>
      </c>
      <c r="AF132" s="2">
        <v>16</v>
      </c>
      <c r="AG132" s="2">
        <v>64</v>
      </c>
    </row>
    <row r="133" spans="21:33">
      <c r="U133" s="1" t="s">
        <v>165</v>
      </c>
      <c r="V133" s="2">
        <v>45</v>
      </c>
      <c r="W133" s="2">
        <v>44</v>
      </c>
      <c r="X133" s="2">
        <v>1</v>
      </c>
      <c r="Y133" s="2">
        <v>76</v>
      </c>
      <c r="Z133" s="2">
        <v>20</v>
      </c>
      <c r="AA133" s="2">
        <v>56</v>
      </c>
      <c r="AB133" s="2">
        <v>82</v>
      </c>
      <c r="AC133" s="2">
        <v>16</v>
      </c>
      <c r="AD133" s="2">
        <v>66</v>
      </c>
      <c r="AE133" s="2">
        <v>83</v>
      </c>
      <c r="AF133" s="2">
        <v>15</v>
      </c>
      <c r="AG133" s="2">
        <v>68</v>
      </c>
    </row>
    <row r="134" spans="21:33">
      <c r="U134" s="1" t="s">
        <v>166</v>
      </c>
      <c r="V134" s="2">
        <v>57</v>
      </c>
      <c r="W134" s="2">
        <v>31</v>
      </c>
      <c r="X134" s="2">
        <v>26</v>
      </c>
      <c r="Y134" s="2">
        <v>69</v>
      </c>
      <c r="Z134" s="2">
        <v>25</v>
      </c>
      <c r="AA134" s="2">
        <v>44</v>
      </c>
      <c r="AB134" s="2">
        <v>77</v>
      </c>
      <c r="AC134" s="2">
        <v>20</v>
      </c>
      <c r="AD134" s="2">
        <v>57</v>
      </c>
      <c r="AE134" s="2">
        <v>90</v>
      </c>
      <c r="AF134" s="2">
        <v>9</v>
      </c>
      <c r="AG134" s="2">
        <v>81</v>
      </c>
    </row>
    <row r="135" spans="21:33">
      <c r="U135" s="1" t="s">
        <v>167</v>
      </c>
      <c r="V135" s="2">
        <v>46</v>
      </c>
      <c r="W135" s="2">
        <v>44</v>
      </c>
      <c r="X135" s="2">
        <v>2</v>
      </c>
      <c r="Y135" s="2">
        <v>69</v>
      </c>
      <c r="Z135" s="2">
        <v>23</v>
      </c>
      <c r="AA135" s="2">
        <v>46</v>
      </c>
      <c r="AB135" s="2">
        <v>82</v>
      </c>
      <c r="AC135" s="2">
        <v>13</v>
      </c>
      <c r="AD135" s="2">
        <v>69</v>
      </c>
      <c r="AE135" s="2">
        <v>85</v>
      </c>
      <c r="AF135" s="2">
        <v>12</v>
      </c>
      <c r="AG135" s="2">
        <v>73</v>
      </c>
    </row>
    <row r="136" spans="21:33">
      <c r="U136" s="1" t="s">
        <v>168</v>
      </c>
      <c r="V136" s="2">
        <v>58</v>
      </c>
      <c r="W136" s="2">
        <v>33</v>
      </c>
      <c r="X136" s="2">
        <v>25</v>
      </c>
      <c r="Y136" s="2">
        <v>72</v>
      </c>
      <c r="Z136" s="2">
        <v>22</v>
      </c>
      <c r="AA136" s="2">
        <v>50</v>
      </c>
      <c r="AB136" s="2">
        <v>82</v>
      </c>
      <c r="AC136" s="2">
        <v>15</v>
      </c>
      <c r="AD136" s="2">
        <v>67</v>
      </c>
      <c r="AE136" s="2">
        <v>86</v>
      </c>
      <c r="AF136" s="2">
        <v>12</v>
      </c>
      <c r="AG136" s="2">
        <v>74</v>
      </c>
    </row>
    <row r="137" spans="21:33">
      <c r="U137" s="1" t="s">
        <v>169</v>
      </c>
      <c r="V137" s="2">
        <v>60</v>
      </c>
      <c r="W137" s="2">
        <v>30</v>
      </c>
      <c r="X137" s="2">
        <v>30</v>
      </c>
      <c r="Y137" s="2">
        <v>69</v>
      </c>
      <c r="Z137" s="2">
        <v>26</v>
      </c>
      <c r="AA137" s="2">
        <v>43</v>
      </c>
      <c r="AB137" s="2">
        <v>70</v>
      </c>
      <c r="AC137" s="2">
        <v>25</v>
      </c>
      <c r="AD137" s="2">
        <v>45</v>
      </c>
      <c r="AE137" s="2">
        <v>76</v>
      </c>
      <c r="AF137" s="2">
        <v>21</v>
      </c>
      <c r="AG137" s="2">
        <v>55</v>
      </c>
    </row>
    <row r="138" spans="21:33">
      <c r="U138" s="1" t="s">
        <v>170</v>
      </c>
      <c r="V138" s="2">
        <v>41</v>
      </c>
      <c r="W138" s="2">
        <v>47</v>
      </c>
      <c r="X138" s="2">
        <v>-6</v>
      </c>
      <c r="Y138" s="2">
        <v>68</v>
      </c>
      <c r="Z138" s="2">
        <v>28</v>
      </c>
      <c r="AA138" s="2">
        <v>40</v>
      </c>
      <c r="AB138" s="2">
        <v>80</v>
      </c>
      <c r="AC138" s="2">
        <v>17</v>
      </c>
      <c r="AD138" s="2">
        <v>63</v>
      </c>
      <c r="AE138" s="2">
        <v>73</v>
      </c>
      <c r="AF138" s="2">
        <v>24</v>
      </c>
      <c r="AG138" s="2">
        <v>49</v>
      </c>
    </row>
    <row r="139" spans="21:33">
      <c r="U139" s="1" t="s">
        <v>171</v>
      </c>
      <c r="V139" s="2">
        <v>41</v>
      </c>
      <c r="W139" s="2">
        <v>45</v>
      </c>
      <c r="X139" s="2">
        <v>-4</v>
      </c>
      <c r="Y139" s="2">
        <v>59</v>
      </c>
      <c r="Z139" s="2">
        <v>35</v>
      </c>
      <c r="AA139" s="2">
        <v>24</v>
      </c>
      <c r="AB139" s="2">
        <v>63</v>
      </c>
      <c r="AC139" s="2">
        <v>34</v>
      </c>
      <c r="AD139" s="2">
        <v>29</v>
      </c>
      <c r="AE139" s="2">
        <v>69</v>
      </c>
      <c r="AF139" s="2">
        <v>29</v>
      </c>
      <c r="AG139" s="2">
        <v>40</v>
      </c>
    </row>
    <row r="140" spans="21:33">
      <c r="U140" s="1" t="s">
        <v>172</v>
      </c>
      <c r="V140" s="2">
        <v>45</v>
      </c>
      <c r="W140" s="2">
        <v>44</v>
      </c>
      <c r="X140" s="2">
        <v>1</v>
      </c>
      <c r="Y140" s="2">
        <v>64</v>
      </c>
      <c r="Z140" s="2">
        <v>30</v>
      </c>
      <c r="AA140" s="2">
        <v>34</v>
      </c>
      <c r="AB140" s="2">
        <v>64</v>
      </c>
      <c r="AC140" s="2">
        <v>30</v>
      </c>
      <c r="AD140" s="2">
        <v>34</v>
      </c>
      <c r="AE140" s="2">
        <v>64</v>
      </c>
      <c r="AF140" s="2">
        <v>34</v>
      </c>
      <c r="AG140" s="2">
        <v>30</v>
      </c>
    </row>
    <row r="141" spans="21:33">
      <c r="U141" s="1" t="s">
        <v>173</v>
      </c>
      <c r="V141" s="2">
        <v>46</v>
      </c>
      <c r="W141" s="2">
        <v>48</v>
      </c>
      <c r="X141" s="2">
        <v>-2</v>
      </c>
      <c r="Y141" s="2">
        <v>48</v>
      </c>
      <c r="Z141" s="2">
        <v>47</v>
      </c>
      <c r="AA141" s="2">
        <v>1</v>
      </c>
      <c r="AB141" s="2">
        <v>57</v>
      </c>
      <c r="AC141" s="2">
        <v>36</v>
      </c>
      <c r="AD141" s="2">
        <v>21</v>
      </c>
      <c r="AE141" s="2">
        <v>58</v>
      </c>
      <c r="AF141" s="2">
        <v>38</v>
      </c>
      <c r="AG141" s="2">
        <v>20</v>
      </c>
    </row>
    <row r="142" spans="21:33">
      <c r="U142" s="1" t="s">
        <v>174</v>
      </c>
      <c r="V142" s="2">
        <v>41</v>
      </c>
      <c r="W142" s="2">
        <v>41</v>
      </c>
      <c r="X142" s="2">
        <v>0</v>
      </c>
      <c r="Y142" s="2">
        <v>56</v>
      </c>
      <c r="Z142" s="2">
        <v>38</v>
      </c>
      <c r="AA142" s="2">
        <v>18</v>
      </c>
      <c r="AB142" s="2">
        <v>61</v>
      </c>
      <c r="AC142" s="2">
        <v>35</v>
      </c>
      <c r="AD142" s="2">
        <v>26</v>
      </c>
      <c r="AE142" s="2">
        <v>56</v>
      </c>
      <c r="AF142" s="2">
        <v>42</v>
      </c>
      <c r="AG142" s="2">
        <v>14</v>
      </c>
    </row>
    <row r="143" spans="21:33">
      <c r="U143" s="1" t="s">
        <v>175</v>
      </c>
      <c r="V143" s="2">
        <v>48</v>
      </c>
      <c r="W143" s="2">
        <v>43</v>
      </c>
      <c r="X143" s="2">
        <v>5</v>
      </c>
      <c r="Y143" s="2">
        <v>50</v>
      </c>
      <c r="Z143" s="2">
        <v>46</v>
      </c>
      <c r="AA143" s="2">
        <v>4</v>
      </c>
      <c r="AB143" s="2">
        <v>55</v>
      </c>
      <c r="AC143" s="2">
        <v>38</v>
      </c>
      <c r="AD143" s="2">
        <v>17</v>
      </c>
      <c r="AE143" s="2">
        <v>56</v>
      </c>
      <c r="AF143" s="2">
        <v>40</v>
      </c>
      <c r="AG143" s="2">
        <v>16</v>
      </c>
    </row>
    <row r="144" spans="21:33">
      <c r="U144" s="1" t="s">
        <v>176</v>
      </c>
      <c r="V144" s="2">
        <v>57</v>
      </c>
      <c r="W144" s="2">
        <v>37</v>
      </c>
      <c r="X144" s="2">
        <v>19</v>
      </c>
      <c r="Y144" s="2">
        <v>54</v>
      </c>
      <c r="Z144" s="2">
        <v>46</v>
      </c>
      <c r="AA144" s="2">
        <v>8</v>
      </c>
      <c r="AB144" s="2">
        <v>61</v>
      </c>
      <c r="AC144" s="2">
        <v>36</v>
      </c>
      <c r="AD144" s="2">
        <v>25</v>
      </c>
      <c r="AE144" s="2">
        <v>62</v>
      </c>
      <c r="AF144" s="2">
        <v>38</v>
      </c>
      <c r="AG144" s="2">
        <v>23</v>
      </c>
    </row>
    <row r="145" spans="21:33">
      <c r="U145" s="1" t="s">
        <v>177</v>
      </c>
      <c r="V145" s="2">
        <v>39</v>
      </c>
      <c r="W145" s="2">
        <v>58</v>
      </c>
      <c r="X145" s="2">
        <v>-20</v>
      </c>
      <c r="Y145" s="2">
        <v>49</v>
      </c>
      <c r="Z145" s="2">
        <v>46</v>
      </c>
      <c r="AA145" s="2">
        <v>3</v>
      </c>
      <c r="AB145" s="2">
        <v>64</v>
      </c>
      <c r="AC145" s="2">
        <v>36</v>
      </c>
      <c r="AD145" s="2">
        <v>28</v>
      </c>
      <c r="AE145" s="2">
        <v>57</v>
      </c>
      <c r="AF145" s="2">
        <v>43</v>
      </c>
      <c r="AG145" s="2">
        <v>14</v>
      </c>
    </row>
    <row r="146" spans="21:33">
      <c r="U146" s="1" t="s">
        <v>178</v>
      </c>
      <c r="V146" s="2">
        <v>46</v>
      </c>
      <c r="W146" s="2">
        <v>48</v>
      </c>
      <c r="X146" s="2">
        <v>-2</v>
      </c>
      <c r="Y146" s="2">
        <v>66</v>
      </c>
      <c r="Z146" s="2">
        <v>34</v>
      </c>
      <c r="AA146" s="2">
        <v>32</v>
      </c>
      <c r="AB146" s="2">
        <v>62</v>
      </c>
      <c r="AC146" s="2">
        <v>37</v>
      </c>
      <c r="AD146" s="2">
        <v>25</v>
      </c>
      <c r="AE146" s="2">
        <v>57</v>
      </c>
      <c r="AF146" s="2">
        <v>43</v>
      </c>
      <c r="AG146" s="2">
        <v>14</v>
      </c>
    </row>
    <row r="147" spans="21:33">
      <c r="U147" s="1" t="s">
        <v>179</v>
      </c>
      <c r="V147" s="2">
        <v>58</v>
      </c>
      <c r="W147" s="2">
        <v>42</v>
      </c>
      <c r="X147" s="2">
        <v>17</v>
      </c>
      <c r="Y147" s="2">
        <v>54</v>
      </c>
      <c r="Z147" s="2">
        <v>45</v>
      </c>
      <c r="AA147" s="2">
        <v>10</v>
      </c>
      <c r="AB147" s="2">
        <v>60</v>
      </c>
      <c r="AC147" s="2">
        <v>40</v>
      </c>
      <c r="AD147" s="2">
        <v>20</v>
      </c>
      <c r="AE147" s="2">
        <v>69</v>
      </c>
      <c r="AF147" s="2">
        <v>31</v>
      </c>
      <c r="AG147" s="2">
        <v>37</v>
      </c>
    </row>
    <row r="148" spans="21:33">
      <c r="U148" s="1" t="s">
        <v>180</v>
      </c>
      <c r="V148" s="2">
        <v>51</v>
      </c>
      <c r="W148" s="2">
        <v>44</v>
      </c>
      <c r="X148" s="2">
        <v>7</v>
      </c>
      <c r="Y148" s="2">
        <v>60</v>
      </c>
      <c r="Z148" s="2">
        <v>40</v>
      </c>
      <c r="AA148" s="2">
        <v>20</v>
      </c>
      <c r="AB148" s="2">
        <v>71</v>
      </c>
      <c r="AC148" s="2">
        <v>29</v>
      </c>
      <c r="AD148" s="2">
        <v>42</v>
      </c>
      <c r="AE148" s="2">
        <v>70</v>
      </c>
      <c r="AF148" s="2">
        <v>30</v>
      </c>
      <c r="AG148" s="2">
        <v>39</v>
      </c>
    </row>
    <row r="149" spans="21:33">
      <c r="U149" s="1" t="s">
        <v>181</v>
      </c>
      <c r="V149" s="2">
        <v>54</v>
      </c>
      <c r="W149" s="2">
        <v>46</v>
      </c>
      <c r="X149" s="2">
        <v>8</v>
      </c>
      <c r="Y149" s="2">
        <v>60</v>
      </c>
      <c r="Z149" s="2">
        <v>40</v>
      </c>
      <c r="AA149" s="2">
        <v>20</v>
      </c>
      <c r="AB149" s="2">
        <v>71</v>
      </c>
      <c r="AC149" s="2">
        <v>28</v>
      </c>
      <c r="AD149" s="2">
        <v>43</v>
      </c>
      <c r="AE149" s="2">
        <v>65</v>
      </c>
      <c r="AF149" s="2">
        <v>35</v>
      </c>
      <c r="AG149" s="2">
        <v>31</v>
      </c>
    </row>
    <row r="150" spans="21:33">
      <c r="U150" s="1" t="s">
        <v>182</v>
      </c>
      <c r="V150" s="2">
        <v>52</v>
      </c>
      <c r="W150" s="2">
        <v>48</v>
      </c>
      <c r="X150" s="2">
        <v>4</v>
      </c>
      <c r="Y150" s="2">
        <v>60</v>
      </c>
      <c r="Z150" s="2">
        <v>40</v>
      </c>
      <c r="AA150" s="2">
        <v>20</v>
      </c>
      <c r="AB150" s="2">
        <v>72</v>
      </c>
      <c r="AC150" s="2">
        <v>27</v>
      </c>
      <c r="AD150" s="2">
        <v>45</v>
      </c>
      <c r="AE150" s="2">
        <v>65</v>
      </c>
      <c r="AF150" s="2">
        <v>35</v>
      </c>
      <c r="AG150" s="2">
        <v>29</v>
      </c>
    </row>
    <row r="151" spans="21:33">
      <c r="U151" s="1" t="s">
        <v>183</v>
      </c>
      <c r="V151" s="2">
        <v>55</v>
      </c>
      <c r="W151" s="2">
        <v>45</v>
      </c>
      <c r="X151" s="2">
        <v>10</v>
      </c>
      <c r="Y151" s="2">
        <v>60</v>
      </c>
      <c r="Z151" s="2">
        <v>40</v>
      </c>
      <c r="AA151" s="2">
        <v>21</v>
      </c>
      <c r="AB151" s="2">
        <v>71</v>
      </c>
      <c r="AC151" s="2">
        <v>28</v>
      </c>
      <c r="AD151" s="2">
        <v>43</v>
      </c>
      <c r="AE151" s="2">
        <v>71</v>
      </c>
      <c r="AF151" s="2">
        <v>29</v>
      </c>
      <c r="AG151" s="2">
        <v>43</v>
      </c>
    </row>
    <row r="152" spans="21:33">
      <c r="U152" s="1" t="s">
        <v>184</v>
      </c>
      <c r="V152" s="2">
        <v>58</v>
      </c>
      <c r="W152" s="2">
        <v>42</v>
      </c>
      <c r="X152" s="2">
        <v>15</v>
      </c>
      <c r="Y152" s="2">
        <v>63</v>
      </c>
      <c r="Z152" s="2">
        <v>36</v>
      </c>
      <c r="AA152" s="2">
        <v>27</v>
      </c>
      <c r="AB152" s="2">
        <v>68</v>
      </c>
      <c r="AC152" s="2">
        <v>32</v>
      </c>
      <c r="AD152" s="2">
        <v>37</v>
      </c>
      <c r="AE152" s="2">
        <v>61</v>
      </c>
      <c r="AF152" s="2">
        <v>39</v>
      </c>
      <c r="AG152" s="2">
        <v>22</v>
      </c>
    </row>
    <row r="153" spans="21:33">
      <c r="U153" s="1" t="s">
        <v>185</v>
      </c>
      <c r="V153" s="2">
        <v>56</v>
      </c>
      <c r="W153" s="2">
        <v>43</v>
      </c>
      <c r="X153" s="2">
        <v>13</v>
      </c>
      <c r="Y153" s="2">
        <v>60</v>
      </c>
      <c r="Z153" s="2">
        <v>40</v>
      </c>
      <c r="AA153" s="2">
        <v>20</v>
      </c>
      <c r="AB153" s="2">
        <v>63</v>
      </c>
      <c r="AC153" s="2">
        <v>37</v>
      </c>
      <c r="AD153" s="2">
        <v>26</v>
      </c>
      <c r="AE153" s="2">
        <v>67</v>
      </c>
      <c r="AF153" s="2">
        <v>33</v>
      </c>
      <c r="AG153" s="2">
        <v>35</v>
      </c>
    </row>
    <row r="154" spans="21:33">
      <c r="U154" s="1" t="s">
        <v>186</v>
      </c>
      <c r="V154" s="2">
        <v>59</v>
      </c>
      <c r="W154" s="2">
        <v>41</v>
      </c>
      <c r="X154" s="2">
        <v>17</v>
      </c>
      <c r="Y154" s="2">
        <v>64</v>
      </c>
      <c r="Z154" s="2">
        <v>36</v>
      </c>
      <c r="AA154" s="2">
        <v>28</v>
      </c>
      <c r="AB154" s="2">
        <v>62</v>
      </c>
      <c r="AC154" s="2">
        <v>38</v>
      </c>
      <c r="AD154" s="2">
        <v>24</v>
      </c>
      <c r="AE154" s="2">
        <v>58</v>
      </c>
      <c r="AF154" s="2">
        <v>42</v>
      </c>
      <c r="AG154" s="2">
        <v>16</v>
      </c>
    </row>
    <row r="155" spans="21:33">
      <c r="U155" s="1" t="s">
        <v>187</v>
      </c>
      <c r="V155" s="2">
        <v>41</v>
      </c>
      <c r="W155" s="2">
        <v>58</v>
      </c>
      <c r="X155" s="2">
        <v>-16</v>
      </c>
      <c r="Y155" s="2">
        <v>61</v>
      </c>
      <c r="Z155" s="2">
        <v>37</v>
      </c>
      <c r="AA155" s="2">
        <v>24</v>
      </c>
      <c r="AB155" s="2">
        <v>60</v>
      </c>
      <c r="AC155" s="2">
        <v>40</v>
      </c>
      <c r="AD155" s="2">
        <v>21</v>
      </c>
      <c r="AE155" s="2">
        <v>61</v>
      </c>
      <c r="AF155" s="2">
        <v>39</v>
      </c>
      <c r="AG155" s="2">
        <v>22</v>
      </c>
    </row>
    <row r="156" spans="21:33">
      <c r="U156" s="1" t="s">
        <v>188</v>
      </c>
      <c r="V156" s="2">
        <v>48</v>
      </c>
      <c r="W156" s="2">
        <v>51</v>
      </c>
      <c r="X156" s="2">
        <v>-3</v>
      </c>
      <c r="Y156" s="2">
        <v>62</v>
      </c>
      <c r="Z156" s="2">
        <v>38</v>
      </c>
      <c r="AA156" s="2">
        <v>23</v>
      </c>
      <c r="AB156" s="2">
        <v>63</v>
      </c>
      <c r="AC156" s="2">
        <v>37</v>
      </c>
      <c r="AD156" s="2">
        <v>26</v>
      </c>
      <c r="AE156" s="2">
        <v>61</v>
      </c>
      <c r="AF156" s="2">
        <v>39</v>
      </c>
      <c r="AG156" s="2">
        <v>21</v>
      </c>
    </row>
    <row r="157" spans="21:33">
      <c r="U157" s="1" t="s">
        <v>189</v>
      </c>
      <c r="V157" s="2">
        <v>57</v>
      </c>
      <c r="W157" s="2">
        <v>43</v>
      </c>
      <c r="X157" s="2">
        <v>13</v>
      </c>
      <c r="Y157" s="2">
        <v>64</v>
      </c>
      <c r="Z157" s="2">
        <v>36</v>
      </c>
      <c r="AA157" s="2">
        <v>28</v>
      </c>
      <c r="AB157" s="2">
        <v>68</v>
      </c>
      <c r="AC157" s="2">
        <v>32</v>
      </c>
      <c r="AD157" s="2">
        <v>36</v>
      </c>
      <c r="AE157" s="2">
        <v>66</v>
      </c>
      <c r="AF157" s="2">
        <v>33</v>
      </c>
      <c r="AG157" s="2">
        <v>33</v>
      </c>
    </row>
    <row r="158" spans="21:33">
      <c r="U158" s="1" t="s">
        <v>190</v>
      </c>
      <c r="V158" s="2">
        <v>52</v>
      </c>
      <c r="W158" s="2">
        <v>46</v>
      </c>
      <c r="X158" s="2">
        <v>6</v>
      </c>
      <c r="Y158" s="2">
        <v>64</v>
      </c>
      <c r="Z158" s="2">
        <v>35</v>
      </c>
      <c r="AA158" s="2">
        <v>28</v>
      </c>
      <c r="AB158" s="2">
        <v>67</v>
      </c>
      <c r="AC158" s="2">
        <v>33</v>
      </c>
      <c r="AD158" s="2">
        <v>33</v>
      </c>
      <c r="AE158" s="2">
        <v>72</v>
      </c>
      <c r="AF158" s="2">
        <v>28</v>
      </c>
      <c r="AG158" s="2">
        <v>44</v>
      </c>
    </row>
    <row r="159" spans="21:33">
      <c r="U159" s="1" t="s">
        <v>191</v>
      </c>
      <c r="V159" s="2">
        <v>56</v>
      </c>
      <c r="W159" s="2">
        <v>42</v>
      </c>
      <c r="X159" s="2">
        <v>14</v>
      </c>
      <c r="Y159" s="2">
        <v>69</v>
      </c>
      <c r="Z159" s="2">
        <v>31</v>
      </c>
      <c r="AA159" s="2">
        <v>38</v>
      </c>
      <c r="AB159" s="2">
        <v>69</v>
      </c>
      <c r="AC159" s="2">
        <v>30</v>
      </c>
      <c r="AD159" s="2">
        <v>39</v>
      </c>
      <c r="AE159" s="2">
        <v>70</v>
      </c>
      <c r="AF159" s="2">
        <v>30</v>
      </c>
      <c r="AG159" s="2">
        <v>39</v>
      </c>
    </row>
    <row r="160" spans="21:33">
      <c r="U160" s="1" t="s">
        <v>192</v>
      </c>
      <c r="V160" s="2">
        <v>57</v>
      </c>
      <c r="W160" s="2">
        <v>41</v>
      </c>
      <c r="X160" s="2">
        <v>17</v>
      </c>
      <c r="Y160" s="2">
        <v>63</v>
      </c>
      <c r="Z160" s="2">
        <v>34</v>
      </c>
      <c r="AA160" s="2">
        <v>29</v>
      </c>
      <c r="AB160" s="2">
        <v>62</v>
      </c>
      <c r="AC160" s="2">
        <v>38</v>
      </c>
      <c r="AD160" s="2">
        <v>24</v>
      </c>
      <c r="AE160" s="2">
        <v>68</v>
      </c>
      <c r="AF160" s="2">
        <v>30</v>
      </c>
      <c r="AG160" s="2">
        <v>38</v>
      </c>
    </row>
    <row r="161" spans="21:33">
      <c r="U161" s="1" t="s">
        <v>193</v>
      </c>
      <c r="V161" s="2">
        <v>61</v>
      </c>
      <c r="W161" s="2">
        <v>39</v>
      </c>
      <c r="X161" s="2">
        <v>22</v>
      </c>
      <c r="Y161" s="2">
        <v>66</v>
      </c>
      <c r="Z161" s="2">
        <v>34</v>
      </c>
      <c r="AA161" s="2">
        <v>32</v>
      </c>
      <c r="AB161" s="2">
        <v>69</v>
      </c>
      <c r="AC161" s="2">
        <v>31</v>
      </c>
      <c r="AD161" s="2">
        <v>38</v>
      </c>
      <c r="AE161" s="2">
        <v>67</v>
      </c>
      <c r="AF161" s="2">
        <v>32</v>
      </c>
      <c r="AG161" s="2">
        <v>35</v>
      </c>
    </row>
    <row r="162" spans="21:33">
      <c r="U162" s="1" t="s">
        <v>194</v>
      </c>
      <c r="V162" s="2">
        <v>49</v>
      </c>
      <c r="W162" s="2">
        <v>51</v>
      </c>
      <c r="X162" s="2">
        <v>-1</v>
      </c>
      <c r="Y162" s="2">
        <v>65</v>
      </c>
      <c r="Z162" s="2">
        <v>35</v>
      </c>
      <c r="AA162" s="2">
        <v>29</v>
      </c>
      <c r="AB162" s="2">
        <v>67</v>
      </c>
      <c r="AC162" s="2">
        <v>32</v>
      </c>
      <c r="AD162" s="2">
        <v>35</v>
      </c>
      <c r="AE162" s="2">
        <v>70</v>
      </c>
      <c r="AF162" s="2">
        <v>29</v>
      </c>
      <c r="AG162" s="2">
        <v>42</v>
      </c>
    </row>
    <row r="163" spans="21:33">
      <c r="U163" s="1" t="s">
        <v>195</v>
      </c>
      <c r="V163" s="2">
        <v>53</v>
      </c>
      <c r="W163" s="2">
        <v>47</v>
      </c>
      <c r="X163" s="2">
        <v>6</v>
      </c>
      <c r="Y163" s="2">
        <v>64</v>
      </c>
      <c r="Z163" s="2">
        <v>35</v>
      </c>
      <c r="AA163" s="2">
        <v>29</v>
      </c>
      <c r="AB163" s="2">
        <v>69</v>
      </c>
      <c r="AC163" s="2">
        <v>31</v>
      </c>
      <c r="AD163" s="2">
        <v>38</v>
      </c>
      <c r="AE163" s="2">
        <v>69</v>
      </c>
      <c r="AF163" s="2">
        <v>30</v>
      </c>
      <c r="AG163" s="2">
        <v>39</v>
      </c>
    </row>
  </sheetData>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EA0B9F810BAA439BDCE3EE983AAB62" ma:contentTypeVersion="18" ma:contentTypeDescription="Create a new document." ma:contentTypeScope="" ma:versionID="22e9e0444f1d69425b1be3a77e2d45a1">
  <xsd:schema xmlns:xsd="http://www.w3.org/2001/XMLSchema" xmlns:xs="http://www.w3.org/2001/XMLSchema" xmlns:p="http://schemas.microsoft.com/office/2006/metadata/properties" xmlns:ns2="4f8d6a7e-de9e-45f9-b4c0-040d1cd24300" xmlns:ns3="19fec2b1-b155-4b6d-ba54-a0dcc74fca62" targetNamespace="http://schemas.microsoft.com/office/2006/metadata/properties" ma:root="true" ma:fieldsID="05f305dd0b9c897eb70eebd8d1637beb" ns2:_="" ns3:_="">
    <xsd:import namespace="4f8d6a7e-de9e-45f9-b4c0-040d1cd24300"/>
    <xsd:import namespace="19fec2b1-b155-4b6d-ba54-a0dcc74fca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8d6a7e-de9e-45f9-b4c0-040d1cd24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af8aded-d24e-4642-aac1-8f60b5c9be34"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fec2b1-b155-4b6d-ba54-a0dcc74fca6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69d1871-9adc-4bc2-a663-e684dc3b9ffc}" ma:internalName="TaxCatchAll" ma:showField="CatchAllData" ma:web="19fec2b1-b155-4b6d-ba54-a0dcc74fca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8d6a7e-de9e-45f9-b4c0-040d1cd24300">
      <Terms xmlns="http://schemas.microsoft.com/office/infopath/2007/PartnerControls"/>
    </lcf76f155ced4ddcb4097134ff3c332f>
    <TaxCatchAll xmlns="19fec2b1-b155-4b6d-ba54-a0dcc74fca62" xsi:nil="true"/>
  </documentManagement>
</p:properties>
</file>

<file path=customXml/itemProps1.xml><?xml version="1.0" encoding="utf-8"?>
<ds:datastoreItem xmlns:ds="http://schemas.openxmlformats.org/officeDocument/2006/customXml" ds:itemID="{8AA5BE07-6763-4670-B138-DDEFFEF53AE3}"/>
</file>

<file path=customXml/itemProps2.xml><?xml version="1.0" encoding="utf-8"?>
<ds:datastoreItem xmlns:ds="http://schemas.openxmlformats.org/officeDocument/2006/customXml" ds:itemID="{471EF72A-9AFF-40B8-8709-C49309F121BD}"/>
</file>

<file path=customXml/itemProps3.xml><?xml version="1.0" encoding="utf-8"?>
<ds:datastoreItem xmlns:ds="http://schemas.openxmlformats.org/officeDocument/2006/customXml" ds:itemID="{19C2E944-2C4E-4530-B2FA-EACF91E4A0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NHS HPSI Components</dc:title>
  <dc:subject/>
  <dc:creator>kyang</dc:creator>
  <cp:keywords/>
  <dc:description/>
  <cp:lastModifiedBy>Celeste Karwan</cp:lastModifiedBy>
  <cp:revision/>
  <dcterms:created xsi:type="dcterms:W3CDTF">2024-08-22T07:15:48Z</dcterms:created>
  <dcterms:modified xsi:type="dcterms:W3CDTF">2024-08-26T19:23:11Z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0x010100E6EA0B9F810BAA439BDCE3EE983AAB62</vt:lpwstr>
  </property>
  <property fmtid="{D5CDD505-2E9C-101B-9397-08002B2CF9AE}" pid="3" name="MediaServiceImageTags">
    <vt:lpwstr/>
  </property>
</Properties>
</file>